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7.2017" sheetId="1" r:id="rId1"/>
  </sheets>
  <definedNames>
    <definedName name="_xlnm.Print_Titles" localSheetId="0">'01.07.2017'!$A:$B,'01.07.2017'!$9:$11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<sst xmlns="http://schemas.openxmlformats.org/spreadsheetml/2006/main" count="148" uniqueCount="111">
  <si>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</si>
  <si>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</si>
  <si>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</si>
  <si>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</si>
  <si>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</si>
  <si>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</si>
  <si>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</si>
  <si>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</si>
  <si>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</si>
  <si>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</si>
  <si>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</si>
  <si>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</si>
  <si>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</si>
  <si>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</si>
  <si>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</si>
  <si>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</si>
  <si>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</si>
  <si>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</si>
  <si>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</si>
  <si>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</si>
  <si>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</si>
  <si>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</si>
  <si>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</si>
  <si>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</si>
  <si>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</si>
  <si>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</si>
  <si>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</si>
  <si>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</si>
  <si>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</si>
  <si>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</si>
  <si>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</si>
  <si>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</si>
  <si>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</si>
  <si>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</si>
  <si>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</si>
  <si>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</si>
  <si>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</si>
  <si>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</si>
  <si>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</si>
  <si>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</si>
  <si>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</si>
  <si>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</si>
  <si>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</si>
  <si>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</si>
  <si>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</si>
  <si>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</si>
  <si>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</si>
  <si>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</si>
  <si>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</si>
  <si>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</si>
  <si>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</si>
  <si>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</si>
  <si>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</si>
  <si>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</si>
  <si>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</si>
  <si>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</si>
  <si>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</si>
  <si>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</si>
  <si>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</si>
  <si>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</si>
  <si>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</si>
  <si>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</si>
  <si>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</si>
  <si>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</si>
  <si>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</si>
  <si>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</si>
  <si>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</si>
  <si>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</si>
  <si>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</si>
  <si>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</si>
  <si>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</si>
  <si>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</si>
  <si>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</si>
  <si>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</si>
  <si>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</si>
  <si>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</si>
  <si>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</si>
  <si>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</si>
  <si>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</si>
  <si>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</si>
  <si>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</si>
  <si>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</si>
  <si>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</si>
  <si>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</si>
  <si>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</si>
  <si>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</si>
  <si>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</si>
  <si>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</si>
  <si>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</si>
  <si>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</si>
  <si>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</si>
  <si>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</si>
  <si>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</si>
  <si>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</si>
  <si>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</si>
  <si>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</si>
  <si>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</si>
  <si>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</si>
  <si>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</si>
  <si>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</si>
  <si>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</si>
  <si>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</si>
  <si>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</si>
  <si>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</si>
  <si>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</si>
  <si>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</si>
  <si>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</si>
  <si>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Решение СНД о бюджете от 23.03.2017</t>
  </si>
  <si>
    <t>(по состоянию на "01" июля 2017   г.)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</si>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</sst>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ont="1" applyFill="1" applyAlignment="1">
      <alignment vertical="top" wrapText="1"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pane ySplit="12" topLeftCell="A46" activePane="bottomLeft" state="frozen"/>
      <selection pane="topLeft" activeCell="A1" sqref="A1"/>
      <selection pane="bottomLeft" activeCell="L52" sqref="L52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9" t="s">
        <v>89</v>
      </c>
      <c r="R2" s="49"/>
      <c r="S2" s="49"/>
      <c r="T2" s="49"/>
      <c r="U2" s="49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6" t="s">
        <v>2</v>
      </c>
      <c r="B9" s="46" t="s">
        <v>3</v>
      </c>
      <c r="C9" s="47" t="s">
        <v>107</v>
      </c>
      <c r="D9" s="46" t="s">
        <v>4</v>
      </c>
      <c r="E9" s="46" t="s">
        <v>5</v>
      </c>
      <c r="F9" s="46"/>
      <c r="G9" s="46"/>
      <c r="H9" s="46" t="s">
        <v>6</v>
      </c>
      <c r="I9" s="46" t="s">
        <v>7</v>
      </c>
      <c r="J9" s="46"/>
      <c r="K9" s="46"/>
      <c r="L9" s="46" t="s">
        <v>8</v>
      </c>
      <c r="M9" s="46" t="s">
        <v>9</v>
      </c>
      <c r="N9" s="46"/>
      <c r="O9" s="46"/>
      <c r="P9" s="43"/>
      <c r="Q9" s="46" t="s">
        <v>10</v>
      </c>
      <c r="R9" s="46" t="s">
        <v>11</v>
      </c>
      <c r="S9" s="46"/>
      <c r="T9" s="46"/>
      <c r="U9" s="46" t="s">
        <v>12</v>
      </c>
      <c r="V9" s="3"/>
    </row>
    <row r="10" spans="1:22" ht="3.75" customHeight="1">
      <c r="A10" s="46" t="s">
        <v>0</v>
      </c>
      <c r="B10" s="46" t="s">
        <v>0</v>
      </c>
      <c r="C10" s="47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0</v>
      </c>
      <c r="N10" s="46" t="s">
        <v>0</v>
      </c>
      <c r="O10" s="46" t="s">
        <v>0</v>
      </c>
      <c r="P10" s="43"/>
      <c r="Q10" s="46" t="s">
        <v>0</v>
      </c>
      <c r="R10" s="46" t="s">
        <v>0</v>
      </c>
      <c r="S10" s="46" t="s">
        <v>0</v>
      </c>
      <c r="T10" s="46" t="s">
        <v>0</v>
      </c>
      <c r="U10" s="46" t="s">
        <v>0</v>
      </c>
      <c r="V10" s="3"/>
    </row>
    <row r="11" spans="1:22" ht="33" customHeight="1">
      <c r="A11" s="46" t="s">
        <v>0</v>
      </c>
      <c r="B11" s="46" t="s">
        <v>0</v>
      </c>
      <c r="C11" s="47" t="s">
        <v>0</v>
      </c>
      <c r="D11" s="46" t="s">
        <v>0</v>
      </c>
      <c r="E11" s="8" t="s">
        <v>13</v>
      </c>
      <c r="F11" s="8" t="s">
        <v>14</v>
      </c>
      <c r="G11" s="8" t="s">
        <v>15</v>
      </c>
      <c r="H11" s="46" t="s">
        <v>0</v>
      </c>
      <c r="I11" s="8" t="s">
        <v>16</v>
      </c>
      <c r="J11" s="8" t="s">
        <v>17</v>
      </c>
      <c r="K11" s="8" t="s">
        <v>18</v>
      </c>
      <c r="L11" s="46" t="s">
        <v>0</v>
      </c>
      <c r="M11" s="8" t="s">
        <v>19</v>
      </c>
      <c r="N11" s="8" t="s">
        <v>20</v>
      </c>
      <c r="O11" s="8" t="s">
        <v>21</v>
      </c>
      <c r="P11" s="8"/>
      <c r="Q11" s="46" t="s">
        <v>0</v>
      </c>
      <c r="R11" s="8" t="s">
        <v>22</v>
      </c>
      <c r="S11" s="8" t="s">
        <v>23</v>
      </c>
      <c r="T11" s="8" t="s">
        <v>24</v>
      </c>
      <c r="U11" s="46" t="s">
        <v>0</v>
      </c>
      <c r="V11" s="3"/>
    </row>
    <row r="12" spans="1:22" ht="12.75">
      <c r="A12" s="9" t="s">
        <v>25</v>
      </c>
      <c r="B12" s="9" t="s">
        <v>26</v>
      </c>
      <c r="C12" s="45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21320</v>
      </c>
      <c r="D15" s="13">
        <v>21320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585</v>
      </c>
      <c r="K15" s="13">
        <v>807</v>
      </c>
      <c r="L15" s="13">
        <v>3450</v>
      </c>
      <c r="M15" s="13">
        <v>2347</v>
      </c>
      <c r="N15" s="13">
        <v>1824</v>
      </c>
      <c r="O15" s="13">
        <v>1460</v>
      </c>
      <c r="P15" s="13"/>
      <c r="Q15" s="13">
        <v>5631</v>
      </c>
      <c r="R15" s="13">
        <v>1180</v>
      </c>
      <c r="S15" s="13">
        <v>1276</v>
      </c>
      <c r="T15" s="13">
        <v>3122</v>
      </c>
      <c r="U15" s="13">
        <v>5578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16731.7</v>
      </c>
      <c r="D17" s="18">
        <v>16731.7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355</v>
      </c>
      <c r="K17" s="18">
        <v>609</v>
      </c>
      <c r="L17" s="14">
        <v>2504</v>
      </c>
      <c r="M17" s="18">
        <v>1826</v>
      </c>
      <c r="N17" s="18">
        <v>1580</v>
      </c>
      <c r="O17" s="18">
        <v>1120</v>
      </c>
      <c r="P17" s="18"/>
      <c r="Q17" s="14">
        <v>4526</v>
      </c>
      <c r="R17" s="18">
        <v>949</v>
      </c>
      <c r="S17" s="18">
        <v>926</v>
      </c>
      <c r="T17" s="18">
        <v>2770.7</v>
      </c>
      <c r="U17" s="14">
        <v>4645.7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4588.3</v>
      </c>
      <c r="D18" s="18">
        <v>4588.3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521</v>
      </c>
      <c r="N18" s="18">
        <v>244</v>
      </c>
      <c r="O18" s="18">
        <v>340</v>
      </c>
      <c r="P18" s="18"/>
      <c r="Q18" s="14">
        <v>1105</v>
      </c>
      <c r="R18" s="18">
        <v>231</v>
      </c>
      <c r="S18" s="18">
        <v>350</v>
      </c>
      <c r="T18" s="18">
        <v>351.3</v>
      </c>
      <c r="U18" s="14">
        <v>932.3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21320</v>
      </c>
      <c r="D19" s="14">
        <f>D21+D27+D29</f>
        <v>21320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1540</v>
      </c>
      <c r="K19" s="14">
        <f t="shared" si="1"/>
        <v>1660</v>
      </c>
      <c r="L19" s="14">
        <f t="shared" si="1"/>
        <v>4898</v>
      </c>
      <c r="M19" s="14">
        <f t="shared" si="1"/>
        <v>1197</v>
      </c>
      <c r="N19" s="14">
        <f t="shared" si="1"/>
        <v>1812</v>
      </c>
      <c r="O19" s="14">
        <f t="shared" si="1"/>
        <v>1025</v>
      </c>
      <c r="P19" s="14">
        <f t="shared" si="1"/>
        <v>0</v>
      </c>
      <c r="Q19" s="14">
        <f t="shared" si="1"/>
        <v>4034</v>
      </c>
      <c r="R19" s="14">
        <f t="shared" si="1"/>
        <v>1180</v>
      </c>
      <c r="S19" s="14">
        <f t="shared" si="1"/>
        <v>1276</v>
      </c>
      <c r="T19" s="14">
        <f t="shared" si="1"/>
        <v>4282</v>
      </c>
      <c r="U19" s="14">
        <f t="shared" si="1"/>
        <v>6738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11729</v>
      </c>
      <c r="D21" s="14">
        <v>11729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903</v>
      </c>
      <c r="K21" s="14">
        <v>961</v>
      </c>
      <c r="L21" s="14">
        <v>2707</v>
      </c>
      <c r="M21" s="14">
        <v>728</v>
      </c>
      <c r="N21" s="14">
        <v>1352</v>
      </c>
      <c r="O21" s="14">
        <v>565</v>
      </c>
      <c r="P21" s="14"/>
      <c r="Q21" s="14">
        <v>2645</v>
      </c>
      <c r="R21" s="14">
        <v>600</v>
      </c>
      <c r="S21" s="14">
        <v>656</v>
      </c>
      <c r="T21" s="14">
        <v>896</v>
      </c>
      <c r="U21" s="14">
        <v>2152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6949</v>
      </c>
      <c r="D23" s="18">
        <v>6949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214</v>
      </c>
      <c r="K23" s="18">
        <v>434</v>
      </c>
      <c r="L23" s="14">
        <v>1018</v>
      </c>
      <c r="M23" s="18">
        <v>356</v>
      </c>
      <c r="N23" s="18">
        <v>342</v>
      </c>
      <c r="O23" s="18">
        <v>394</v>
      </c>
      <c r="P23" s="18"/>
      <c r="Q23" s="14">
        <v>1092</v>
      </c>
      <c r="R23" s="18">
        <v>349</v>
      </c>
      <c r="S23" s="18">
        <v>405</v>
      </c>
      <c r="T23" s="18">
        <v>636</v>
      </c>
      <c r="U23" s="14">
        <v>1390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4780</v>
      </c>
      <c r="D26" s="18">
        <v>4780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689</v>
      </c>
      <c r="K26" s="18">
        <v>527</v>
      </c>
      <c r="L26" s="14">
        <v>1689</v>
      </c>
      <c r="M26" s="18">
        <v>372</v>
      </c>
      <c r="N26" s="18">
        <v>1010</v>
      </c>
      <c r="O26" s="18">
        <v>171</v>
      </c>
      <c r="P26" s="18"/>
      <c r="Q26" s="14">
        <v>1553</v>
      </c>
      <c r="R26" s="18">
        <v>251</v>
      </c>
      <c r="S26" s="18">
        <v>251</v>
      </c>
      <c r="T26" s="18">
        <v>260</v>
      </c>
      <c r="U26" s="14">
        <v>762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1230</v>
      </c>
      <c r="D27" s="14">
        <v>1230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84</v>
      </c>
      <c r="K27" s="14">
        <v>108</v>
      </c>
      <c r="L27" s="14">
        <v>294</v>
      </c>
      <c r="M27" s="14">
        <v>109</v>
      </c>
      <c r="N27" s="14">
        <v>100</v>
      </c>
      <c r="O27" s="14">
        <v>100</v>
      </c>
      <c r="P27" s="14"/>
      <c r="Q27" s="14">
        <v>309</v>
      </c>
      <c r="R27" s="14">
        <v>100</v>
      </c>
      <c r="S27" s="14">
        <v>100</v>
      </c>
      <c r="T27" s="14">
        <v>230</v>
      </c>
      <c r="U27" s="14">
        <v>430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1230</v>
      </c>
      <c r="D28" s="18">
        <v>1230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84</v>
      </c>
      <c r="K28" s="18">
        <v>108</v>
      </c>
      <c r="L28" s="14">
        <v>294</v>
      </c>
      <c r="M28" s="18">
        <v>109</v>
      </c>
      <c r="N28" s="18">
        <v>100</v>
      </c>
      <c r="O28" s="18">
        <v>100</v>
      </c>
      <c r="P28" s="18"/>
      <c r="Q28" s="14">
        <v>309</v>
      </c>
      <c r="R28" s="18">
        <v>100</v>
      </c>
      <c r="S28" s="18">
        <v>100</v>
      </c>
      <c r="T28" s="18">
        <v>230</v>
      </c>
      <c r="U28" s="14">
        <v>430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8361</v>
      </c>
      <c r="D29" s="14">
        <v>8361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553</v>
      </c>
      <c r="K29" s="14">
        <v>591</v>
      </c>
      <c r="L29" s="14">
        <v>1897</v>
      </c>
      <c r="M29" s="14">
        <v>360</v>
      </c>
      <c r="N29" s="14">
        <v>360</v>
      </c>
      <c r="O29" s="14">
        <v>360</v>
      </c>
      <c r="P29" s="14"/>
      <c r="Q29" s="14">
        <v>1080</v>
      </c>
      <c r="R29" s="14">
        <v>480</v>
      </c>
      <c r="S29" s="14">
        <v>520</v>
      </c>
      <c r="T29" s="14">
        <v>3156</v>
      </c>
      <c r="U29" s="14">
        <v>4156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8361</v>
      </c>
      <c r="D31" s="18">
        <v>8361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553</v>
      </c>
      <c r="K31" s="18">
        <v>591</v>
      </c>
      <c r="L31" s="14">
        <v>1897</v>
      </c>
      <c r="M31" s="18">
        <v>360</v>
      </c>
      <c r="N31" s="18">
        <v>360</v>
      </c>
      <c r="O31" s="18">
        <v>360</v>
      </c>
      <c r="P31" s="18"/>
      <c r="Q31" s="14">
        <v>1080</v>
      </c>
      <c r="R31" s="18">
        <v>480</v>
      </c>
      <c r="S31" s="18">
        <v>520</v>
      </c>
      <c r="T31" s="18">
        <v>3156</v>
      </c>
      <c r="U31" s="14">
        <v>4156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-21320</v>
      </c>
      <c r="D34" s="13">
        <v>-21320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-585</v>
      </c>
      <c r="K34" s="13">
        <v>-807</v>
      </c>
      <c r="L34" s="13">
        <v>-4599</v>
      </c>
      <c r="M34" s="13">
        <v>-1933</v>
      </c>
      <c r="N34" s="13">
        <v>-1089</v>
      </c>
      <c r="O34" s="13">
        <v>-1460</v>
      </c>
      <c r="P34" s="13"/>
      <c r="Q34" s="13">
        <v>-4482</v>
      </c>
      <c r="R34" s="13">
        <v>-1180</v>
      </c>
      <c r="S34" s="13">
        <v>-1276</v>
      </c>
      <c r="T34" s="13">
        <v>-3122</v>
      </c>
      <c r="U34" s="13">
        <v>-5578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21320</v>
      </c>
      <c r="D39" s="13">
        <v>21320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1540</v>
      </c>
      <c r="K39" s="13">
        <v>1660</v>
      </c>
      <c r="L39" s="13">
        <v>4095</v>
      </c>
      <c r="M39" s="13">
        <v>1197</v>
      </c>
      <c r="N39" s="13">
        <v>1904</v>
      </c>
      <c r="O39" s="13">
        <v>1025</v>
      </c>
      <c r="P39" s="13"/>
      <c r="Q39" s="13">
        <v>4544</v>
      </c>
      <c r="R39" s="13">
        <v>1180</v>
      </c>
      <c r="S39" s="13">
        <v>1276</v>
      </c>
      <c r="T39" s="13">
        <v>4575</v>
      </c>
      <c r="U39" s="13">
        <v>7031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955</v>
      </c>
      <c r="K43" s="14">
        <f t="shared" si="2"/>
        <v>853</v>
      </c>
      <c r="L43" s="14">
        <f t="shared" si="2"/>
        <v>-504</v>
      </c>
      <c r="M43" s="14">
        <f t="shared" si="2"/>
        <v>-736</v>
      </c>
      <c r="N43" s="14">
        <f t="shared" si="2"/>
        <v>815</v>
      </c>
      <c r="O43" s="14">
        <f t="shared" si="2"/>
        <v>-435</v>
      </c>
      <c r="P43" s="14">
        <f t="shared" si="2"/>
        <v>0</v>
      </c>
      <c r="Q43" s="14">
        <f t="shared" si="2"/>
        <v>62</v>
      </c>
      <c r="R43" s="14">
        <f t="shared" si="2"/>
        <v>0</v>
      </c>
      <c r="S43" s="14">
        <f t="shared" si="2"/>
        <v>0</v>
      </c>
      <c r="T43" s="14">
        <f t="shared" si="2"/>
        <v>1453</v>
      </c>
      <c r="U43" s="14">
        <f t="shared" si="2"/>
        <v>1453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4363</v>
      </c>
      <c r="L44" s="18">
        <f t="shared" si="3"/>
        <v>3510</v>
      </c>
      <c r="M44" s="18">
        <f t="shared" si="3"/>
        <v>3512</v>
      </c>
      <c r="N44" s="18">
        <f t="shared" si="3"/>
        <v>4662</v>
      </c>
      <c r="O44" s="18">
        <f t="shared" si="3"/>
        <v>4674</v>
      </c>
      <c r="P44" s="18">
        <f t="shared" si="3"/>
        <v>5109</v>
      </c>
      <c r="Q44" s="18">
        <f t="shared" si="3"/>
        <v>5109</v>
      </c>
      <c r="R44" s="18">
        <f t="shared" si="3"/>
        <v>6706</v>
      </c>
      <c r="S44" s="18">
        <f t="shared" si="3"/>
        <v>6706</v>
      </c>
      <c r="T44" s="18">
        <f t="shared" si="3"/>
        <v>6706</v>
      </c>
      <c r="U44" s="18">
        <f t="shared" si="3"/>
        <v>5546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4363</v>
      </c>
      <c r="K45" s="18">
        <f t="shared" si="4"/>
        <v>3510</v>
      </c>
      <c r="L45" s="18">
        <v>3512</v>
      </c>
      <c r="M45" s="18">
        <f t="shared" si="4"/>
        <v>4662</v>
      </c>
      <c r="N45" s="18">
        <f t="shared" si="4"/>
        <v>4674</v>
      </c>
      <c r="O45" s="18">
        <f t="shared" si="4"/>
        <v>5109</v>
      </c>
      <c r="P45" s="18">
        <f t="shared" si="4"/>
        <v>5109</v>
      </c>
      <c r="Q45" s="18">
        <f t="shared" si="4"/>
        <v>6706</v>
      </c>
      <c r="R45" s="18">
        <f t="shared" si="4"/>
        <v>6706</v>
      </c>
      <c r="S45" s="18">
        <f t="shared" si="4"/>
        <v>6706</v>
      </c>
      <c r="T45" s="18">
        <f t="shared" si="4"/>
        <v>5546</v>
      </c>
      <c r="U45" s="18">
        <f t="shared" si="4"/>
        <v>4386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955</v>
      </c>
      <c r="K46" s="14">
        <f t="shared" si="5"/>
        <v>853</v>
      </c>
      <c r="L46" s="14">
        <f t="shared" si="5"/>
        <v>-2</v>
      </c>
      <c r="M46" s="14">
        <f t="shared" si="5"/>
        <v>-1150</v>
      </c>
      <c r="N46" s="14">
        <f t="shared" si="5"/>
        <v>-12</v>
      </c>
      <c r="O46" s="14">
        <f t="shared" si="5"/>
        <v>-435</v>
      </c>
      <c r="P46" s="14">
        <f t="shared" si="5"/>
        <v>0</v>
      </c>
      <c r="Q46" s="14">
        <f t="shared" si="5"/>
        <v>-1597</v>
      </c>
      <c r="R46" s="14">
        <f t="shared" si="5"/>
        <v>0</v>
      </c>
      <c r="S46" s="14">
        <f t="shared" si="5"/>
        <v>0</v>
      </c>
      <c r="T46" s="14">
        <f t="shared" si="5"/>
        <v>1160</v>
      </c>
      <c r="U46" s="14">
        <f t="shared" si="5"/>
        <v>1160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50" t="s">
        <v>100</v>
      </c>
      <c r="C48" s="51"/>
      <c r="D48" s="51"/>
      <c r="E48" s="51"/>
      <c r="F48" s="51"/>
      <c r="G48" s="51"/>
      <c r="H48" s="35"/>
      <c r="I48" s="36"/>
      <c r="K48" s="37"/>
      <c r="L48" s="52" t="s">
        <v>109</v>
      </c>
      <c r="M48" s="53"/>
      <c r="N48" s="53"/>
      <c r="O48" s="34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8"/>
      <c r="C49" s="38"/>
      <c r="D49" s="38"/>
      <c r="E49" s="38"/>
      <c r="F49" s="38"/>
      <c r="G49" s="38"/>
      <c r="H49" s="38"/>
      <c r="I49" s="34"/>
      <c r="J49" s="34"/>
      <c r="K49" s="34"/>
      <c r="L49" s="54"/>
      <c r="M49" s="55"/>
      <c r="N49" s="55"/>
      <c r="O49" s="34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4"/>
      <c r="C50" s="44"/>
      <c r="D50" s="39" t="s">
        <v>44</v>
      </c>
      <c r="E50" s="40"/>
      <c r="F50" s="40"/>
      <c r="G50" s="40"/>
      <c r="H50" s="40"/>
      <c r="I50" s="36"/>
      <c r="J50" s="37" t="s">
        <v>49</v>
      </c>
      <c r="K50" s="3"/>
      <c r="L50" s="54"/>
      <c r="M50" s="55"/>
      <c r="N50" s="55"/>
      <c r="O50" s="3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8" t="s">
        <v>101</v>
      </c>
      <c r="C51" s="48"/>
      <c r="D51" s="48"/>
      <c r="E51" s="48"/>
      <c r="F51" s="48"/>
      <c r="G51" s="48"/>
      <c r="H51" s="48"/>
      <c r="I51" s="3"/>
      <c r="J51" s="3"/>
      <c r="K51" s="3"/>
      <c r="L51" s="54" t="s">
        <v>110</v>
      </c>
      <c r="M51" s="55"/>
      <c r="N51" s="55"/>
      <c r="O51" s="41"/>
      <c r="P51" s="3"/>
      <c r="Q51" s="3"/>
      <c r="R51" s="3"/>
      <c r="S51" s="3"/>
      <c r="T51" s="3"/>
      <c r="U51" s="3"/>
      <c r="V51" s="3"/>
    </row>
    <row r="52" spans="3:5" ht="12.75">
      <c r="C52" s="42"/>
      <c r="E52" s="42"/>
    </row>
    <row r="53" ht="12.75" hidden="1">
      <c r="C53" s="42" t="e">
        <f>C18-#REF!</f>
        <v>#REF!</v>
      </c>
    </row>
    <row r="54" ht="12.75" hidden="1">
      <c r="C54" s="42">
        <f>C17+C37</f>
        <v>16731.7</v>
      </c>
    </row>
    <row r="55" ht="12.75" hidden="1">
      <c r="C55" s="42" t="e">
        <f>C54-#REF!</f>
        <v>#REF!</v>
      </c>
    </row>
  </sheetData>
  <sheetProtection/>
  <mergeCells count="19">
    <mergeCell ref="B51:H51"/>
    <mergeCell ref="Q2:U2"/>
    <mergeCell ref="M9:O10"/>
    <mergeCell ref="Q9:Q11"/>
    <mergeCell ref="R9:T10"/>
    <mergeCell ref="B48:G48"/>
    <mergeCell ref="L48:N48"/>
    <mergeCell ref="L49:N49"/>
    <mergeCell ref="L50:N50"/>
    <mergeCell ref="L51:N51"/>
    <mergeCell ref="U9:U11"/>
    <mergeCell ref="E9:G10"/>
    <mergeCell ref="H9:H11"/>
    <mergeCell ref="I9:K10"/>
    <mergeCell ref="L9:L11"/>
    <mergeCell ref="A9:A11"/>
    <mergeCell ref="B9:B11"/>
    <mergeCell ref="C9:C11"/>
    <mergeCell ref="D9:D1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2018-01-29T06:42:46Z</dcterms:modified>
  <cp:category/>
  <cp:version/>
  <cp:contentType/>
  <cp:contentStatus/>
</cp:coreProperties>
</file>