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Вед. к постановл" sheetId="1" r:id="rId1"/>
  </sheets>
  <definedNames/>
  <calcPr fullCalcOnLoad="1"/>
</workbook>
</file>

<file path=xl/sharedStrings.xml><?xml version="1.0" encoding="utf-8"?>
<sst xmlns="http://schemas.openxmlformats.org/spreadsheetml/2006/main" count="386" uniqueCount="178">
  <si>
    <t>500</t>
  </si>
  <si>
    <t>700</t>
  </si>
  <si>
    <t>Небыловское Юрьев-Польского района</t>
  </si>
  <si>
    <t>Администрация муниципального образования Небыловское Юрьев-Польского района</t>
  </si>
  <si>
    <t>Уточненный план на 01.04.2014г.</t>
  </si>
  <si>
    <t>9998Ч59</t>
  </si>
  <si>
    <t>7790011</t>
  </si>
  <si>
    <t>9990011</t>
  </si>
  <si>
    <t>9992003</t>
  </si>
  <si>
    <t>9992004</t>
  </si>
  <si>
    <t xml:space="preserve"> Наименование расходов</t>
  </si>
  <si>
    <t>ПР</t>
  </si>
  <si>
    <t>ЦСР</t>
  </si>
  <si>
    <t>ВР</t>
  </si>
  <si>
    <t>7</t>
  </si>
  <si>
    <t>ВСЕГО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</si>
  <si>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</si>
  <si>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</si>
  <si>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</si>
  <si>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</si>
  <si>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9990019</t>
  </si>
  <si>
    <t>200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</si>
  <si>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</si>
  <si>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</si>
  <si>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</si>
  <si>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</si>
  <si>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</si>
  <si>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</si>
  <si>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</si>
  <si>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9992002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</si>
  <si>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</si>
  <si>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</si>
  <si>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9990059</t>
  </si>
  <si>
    <t>Расходы на обеспечение  функций казенных учреждений в рамках непрограммных расходов 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</si>
  <si>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</si>
  <si>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9995118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</si>
  <si>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</si>
  <si>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</si>
  <si>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</si>
  <si>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</si>
  <si>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</si>
  <si>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</si>
  <si>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9996001</t>
  </si>
  <si>
    <t>600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</si>
  <si>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</si>
  <si>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</si>
  <si>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</si>
  <si>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</si>
  <si>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</si>
  <si>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9996002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</si>
  <si>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</si>
  <si>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</si>
  <si>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</si>
  <si>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</si>
  <si>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</si>
  <si>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</si>
  <si>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</si>
  <si>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</si>
  <si>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</si>
  <si>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</si>
  <si>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9996004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</si>
  <si>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</si>
  <si>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</si>
  <si>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</si>
  <si>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</si>
  <si>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</si>
  <si>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9996005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</si>
  <si>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</si>
  <si>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0728Д59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</si>
  <si>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</si>
  <si>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0707039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</si>
  <si>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</si>
  <si>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0728039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</si>
  <si>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</si>
  <si>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0707023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</si>
  <si>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</si>
  <si>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0902028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</si>
  <si>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</si>
  <si>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</si>
  <si>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 xml:space="preserve">постановлением администрации муниципального образования </t>
  </si>
  <si>
    <t>0</t>
  </si>
  <si>
    <t>0,0</t>
  </si>
  <si>
    <t>ИТОГО РАСХОДОВ</t>
  </si>
  <si>
    <t>4</t>
  </si>
  <si>
    <t>5</t>
  </si>
  <si>
    <t>ОТЧЕТ</t>
  </si>
  <si>
    <t>ПО ВЕДОМСТВЕННОЙ СТРУКТУРЕ РАСХОДОВ</t>
  </si>
  <si>
    <t>ОБ ИСПОЛНЕНИИ БЮДЖЕТА МУНИЦИПАЛЬНОГО ОБРАЗОВАНИЯ НЕБЫЛОВСКОЕ</t>
  </si>
  <si>
    <t>УТВЕРЖДЕН</t>
  </si>
  <si>
    <t>Код раздела</t>
  </si>
  <si>
    <t>6</t>
  </si>
  <si>
    <t>01</t>
  </si>
  <si>
    <t>04</t>
  </si>
  <si>
    <t>05</t>
  </si>
  <si>
    <t>11</t>
  </si>
  <si>
    <t>13</t>
  </si>
  <si>
    <t>02</t>
  </si>
  <si>
    <t>03</t>
  </si>
  <si>
    <t>08</t>
  </si>
  <si>
    <t>09</t>
  </si>
  <si>
    <t>10</t>
  </si>
  <si>
    <t>800</t>
  </si>
  <si>
    <t>06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</si>
  <si>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</si>
  <si>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82</t>
  </si>
  <si>
    <t>Обеспечение проведения выборов и референдумов</t>
  </si>
  <si>
    <t>07</t>
  </si>
  <si>
    <t>9992032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</si>
  <si>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</si>
  <si>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</si>
  <si>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</si>
  <si>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</si>
  <si>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</si>
  <si>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0,</t>
  </si>
  <si>
    <t>1</t>
  </si>
  <si>
    <t>54</t>
  </si>
  <si>
    <t>0402036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</si>
  <si>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</si>
  <si>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22</t>
  </si>
  <si>
    <t>9992029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</si>
  <si>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</si>
  <si>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</si>
  <si>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9992038</t>
  </si>
  <si>
    <t>9</t>
  </si>
  <si>
    <t>61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</si>
  <si>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</si>
  <si>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0802034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</si>
  <si>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</si>
  <si>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0707053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</si>
  <si>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</si>
  <si>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</si>
  <si>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</si>
  <si>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0708062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</si>
  <si>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</si>
  <si>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9992030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</si>
  <si>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</si>
  <si>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ЗА 2 КВАРТАЛ 2015 ГОДА</t>
  </si>
  <si>
    <t xml:space="preserve">от  10.07.2015 № 133   </t>
  </si>
  <si>
    <t>Уточненный план на 01.07.2015</t>
  </si>
  <si>
    <t>373</t>
  </si>
  <si>
    <t>897</t>
  </si>
  <si>
    <t>72</t>
  </si>
  <si>
    <t>275</t>
  </si>
  <si>
    <t>1217</t>
  </si>
  <si>
    <t>1472</t>
  </si>
  <si>
    <t>69</t>
  </si>
  <si>
    <t>63</t>
  </si>
  <si>
    <t>79</t>
  </si>
  <si>
    <t>12</t>
  </si>
  <si>
    <t>2</t>
  </si>
  <si>
    <t>9999601</t>
  </si>
  <si>
    <t>129</t>
  </si>
  <si>
    <t>39</t>
  </si>
  <si>
    <t>Обеспечение мероприятий по капитальному ремонту многоквартирных домов муниципального образования Небыловское в рамках непрограммных расходов органов исполнительной власти (Иные бюджетные ассигнования)</t>
  </si>
  <si>
    <t>543</t>
  </si>
  <si>
    <t>475</t>
  </si>
  <si>
    <t>313</t>
  </si>
  <si>
    <t>52</t>
  </si>
  <si>
    <t>238</t>
  </si>
  <si>
    <t>3588</t>
  </si>
  <si>
    <t>0808003</t>
  </si>
  <si>
    <t>24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</si>
  <si>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</si>
  <si>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Профинансировано на 01.07.2015</t>
  </si>
  <si>
    <t>Кассовый расход на 01.07.2015</t>
  </si>
  <si>
    <t>Остаток на счете на 01.07.2015г.</t>
  </si>
  <si>
    <t>9992033</t>
  </si>
  <si>
    <t>58</t>
  </si>
  <si>
    <t>398</t>
  </si>
  <si>
    <t>964</t>
  </si>
  <si>
    <t>94</t>
  </si>
  <si>
    <t>286</t>
  </si>
  <si>
    <t>67</t>
  </si>
  <si>
    <t>50</t>
  </si>
  <si>
    <t>1270</t>
  </si>
  <si>
    <t>1518</t>
  </si>
  <si>
    <t>9992017</t>
  </si>
  <si>
    <t>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</si>
</sst>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#,##0.0"/>
    <numFmt numFmtId="16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65" fontId="2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66" fontId="7" fillId="33" borderId="10" xfId="0" applyNumberFormat="1" applyFont="1" applyFill="1" applyBorder="1" applyAlignment="1" quotePrefix="1">
      <alignment horizontal="left" vertical="top" wrapText="1"/>
    </xf>
    <xf numFmtId="49" fontId="8" fillId="33" borderId="10" xfId="0" applyNumberFormat="1" applyFont="1" applyFill="1" applyBorder="1" applyAlignment="1">
      <alignment horizontal="center"/>
    </xf>
    <xf numFmtId="165" fontId="8" fillId="33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 vertical="center" wrapText="1"/>
    </xf>
    <xf numFmtId="166" fontId="7" fillId="33" borderId="10" xfId="0" applyNumberFormat="1" applyFont="1" applyFill="1" applyBorder="1" applyAlignment="1">
      <alignment horizontal="left" vertical="top" wrapText="1"/>
    </xf>
    <xf numFmtId="166" fontId="7" fillId="33" borderId="10" xfId="52" applyNumberFormat="1" applyFont="1" applyFill="1" applyBorder="1" applyAlignment="1">
      <alignment horizontal="left" vertical="top" wrapText="1"/>
      <protection/>
    </xf>
    <xf numFmtId="0" fontId="1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/>
    </xf>
    <xf numFmtId="49" fontId="7" fillId="33" borderId="10" xfId="52" applyNumberFormat="1" applyFont="1" applyFill="1" applyBorder="1" applyAlignment="1">
      <alignment horizontal="center" vertical="top" wrapText="1"/>
      <protection/>
    </xf>
    <xf numFmtId="0" fontId="1" fillId="33" borderId="10" xfId="0" applyFont="1" applyFill="1" applyBorder="1" applyAlignment="1">
      <alignment wrapText="1"/>
    </xf>
    <xf numFmtId="0" fontId="9" fillId="33" borderId="0" xfId="0" applyFont="1" applyFill="1" applyAlignment="1">
      <alignment wrapText="1"/>
    </xf>
    <xf numFmtId="49" fontId="8" fillId="33" borderId="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65" fontId="10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wrapText="1"/>
    </xf>
    <xf numFmtId="49" fontId="1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center"/>
    </xf>
    <xf numFmtId="165" fontId="1" fillId="33" borderId="0" xfId="0" applyNumberFormat="1" applyFont="1" applyFill="1" applyAlignment="1">
      <alignment horizontal="right"/>
    </xf>
    <xf numFmtId="0" fontId="8" fillId="33" borderId="13" xfId="0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left" vertical="top" wrapText="1"/>
    </xf>
    <xf numFmtId="166" fontId="9" fillId="33" borderId="10" xfId="0" applyNumberFormat="1" applyFont="1" applyFill="1" applyBorder="1" applyAlignment="1" quotePrefix="1">
      <alignment horizontal="left" vertical="top" wrapText="1"/>
    </xf>
    <xf numFmtId="0" fontId="8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8" fillId="33" borderId="14" xfId="0" applyFont="1" applyFill="1" applyBorder="1" applyAlignment="1">
      <alignment horizontal="justify" vertical="top" wrapText="1"/>
    </xf>
    <xf numFmtId="49" fontId="8" fillId="33" borderId="15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 horizontal="right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165" fontId="1" fillId="33" borderId="10" xfId="0" applyNumberFormat="1" applyFont="1" applyFill="1" applyBorder="1" applyAlignment="1">
      <alignment horizontal="right" shrinkToFit="1"/>
    </xf>
    <xf numFmtId="165" fontId="8" fillId="33" borderId="10" xfId="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19</xdr:row>
      <xdr:rowOff>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3582650" y="3267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3">
      <selection activeCell="D19" sqref="D19"/>
    </sheetView>
  </sheetViews>
  <sheetFormatPr defaultColWidth="9.125" defaultRowHeight="12.75"/>
  <cols>
    <col min="1" max="1" width="74.50390625" style="48" customWidth="1"/>
    <col min="2" max="2" width="5.875" style="40" customWidth="1"/>
    <col min="3" max="3" width="6.50390625" style="40" customWidth="1"/>
    <col min="4" max="4" width="9.125" style="40" customWidth="1"/>
    <col min="5" max="5" width="6.625" style="40" customWidth="1"/>
    <col min="6" max="6" width="15.50390625" style="40" customWidth="1"/>
    <col min="7" max="7" width="15.875" style="40" customWidth="1"/>
    <col min="8" max="8" width="20.00390625" style="40" customWidth="1"/>
    <col min="9" max="9" width="15.125" style="41" customWidth="1"/>
    <col min="10" max="10" width="9.125" style="48" hidden="1" customWidth="1"/>
    <col min="11" max="16384" width="9.125" style="48" customWidth="1"/>
  </cols>
  <sheetData>
    <row r="1" spans="2:9" ht="9.75">
      <c r="B1" s="57" t="s">
        <v>88</v>
      </c>
      <c r="C1" s="58"/>
      <c r="D1" s="58"/>
      <c r="E1" s="58"/>
      <c r="F1" s="58"/>
      <c r="G1" s="58"/>
      <c r="H1" s="58"/>
      <c r="I1" s="58"/>
    </row>
    <row r="2" spans="2:9" ht="12.75" customHeight="1">
      <c r="B2" s="59" t="s">
        <v>79</v>
      </c>
      <c r="C2" s="58"/>
      <c r="D2" s="58"/>
      <c r="E2" s="58"/>
      <c r="F2" s="58"/>
      <c r="G2" s="58"/>
      <c r="H2" s="58"/>
      <c r="I2" s="58"/>
    </row>
    <row r="3" spans="2:9" ht="9.75">
      <c r="B3" s="59" t="s">
        <v>2</v>
      </c>
      <c r="C3" s="58"/>
      <c r="D3" s="58"/>
      <c r="E3" s="58"/>
      <c r="F3" s="58"/>
      <c r="G3" s="58"/>
      <c r="H3" s="58"/>
      <c r="I3" s="58"/>
    </row>
    <row r="4" spans="2:9" ht="9.75">
      <c r="B4" s="57" t="s">
        <v>137</v>
      </c>
      <c r="C4" s="58"/>
      <c r="D4" s="58"/>
      <c r="E4" s="58"/>
      <c r="F4" s="58"/>
      <c r="G4" s="58"/>
      <c r="H4" s="58"/>
      <c r="I4" s="58"/>
    </row>
    <row r="6" spans="1:12" ht="9.75">
      <c r="A6" s="52" t="s">
        <v>85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9.75">
      <c r="A7" s="52" t="s">
        <v>87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6.5" customHeight="1">
      <c r="A8" s="52" t="s">
        <v>86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9.75">
      <c r="A9" s="52" t="s">
        <v>136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21.7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0" ht="4.5" customHeight="1">
      <c r="A11" s="53" t="s">
        <v>10</v>
      </c>
      <c r="B11" s="55" t="s">
        <v>89</v>
      </c>
      <c r="C11" s="55" t="s">
        <v>11</v>
      </c>
      <c r="D11" s="55" t="s">
        <v>12</v>
      </c>
      <c r="E11" s="55" t="s">
        <v>13</v>
      </c>
      <c r="F11" s="60" t="s">
        <v>138</v>
      </c>
      <c r="G11" s="63" t="s">
        <v>163</v>
      </c>
      <c r="H11" s="60" t="s">
        <v>164</v>
      </c>
      <c r="I11" s="60" t="s">
        <v>165</v>
      </c>
      <c r="J11" s="51" t="s">
        <v>4</v>
      </c>
    </row>
    <row r="12" spans="1:10" ht="6" customHeight="1" hidden="1">
      <c r="A12" s="54"/>
      <c r="B12" s="55"/>
      <c r="C12" s="56"/>
      <c r="D12" s="56"/>
      <c r="E12" s="56"/>
      <c r="F12" s="61"/>
      <c r="G12" s="64"/>
      <c r="H12" s="61"/>
      <c r="I12" s="61"/>
      <c r="J12" s="51"/>
    </row>
    <row r="13" spans="1:10" ht="44.25" customHeight="1">
      <c r="A13" s="54"/>
      <c r="B13" s="55"/>
      <c r="C13" s="56"/>
      <c r="D13" s="56"/>
      <c r="E13" s="56"/>
      <c r="F13" s="62"/>
      <c r="G13" s="65"/>
      <c r="H13" s="62"/>
      <c r="I13" s="62"/>
      <c r="J13" s="51"/>
    </row>
    <row r="14" spans="1:12" s="5" customFormat="1" ht="12.75" customHeight="1" hidden="1">
      <c r="A14" s="1">
        <v>2</v>
      </c>
      <c r="B14" s="2" t="s">
        <v>83</v>
      </c>
      <c r="C14" s="3" t="s">
        <v>84</v>
      </c>
      <c r="D14" s="3" t="s">
        <v>90</v>
      </c>
      <c r="E14" s="3" t="s">
        <v>14</v>
      </c>
      <c r="F14" s="4">
        <v>8</v>
      </c>
      <c r="G14" s="3"/>
      <c r="H14" s="3"/>
      <c r="I14" s="4">
        <v>8</v>
      </c>
      <c r="J14" s="48"/>
      <c r="K14" s="48"/>
      <c r="L14" s="48"/>
    </row>
    <row r="15" spans="1:9" s="5" customFormat="1" ht="21" customHeight="1" hidden="1">
      <c r="A15" s="6"/>
      <c r="B15" s="7"/>
      <c r="C15" s="7"/>
      <c r="D15" s="7"/>
      <c r="E15" s="7"/>
      <c r="F15" s="8"/>
      <c r="G15" s="7"/>
      <c r="H15" s="7"/>
      <c r="I15" s="8"/>
    </row>
    <row r="16" spans="1:9" s="5" customFormat="1" ht="29.25" customHeight="1" hidden="1">
      <c r="A16" s="6"/>
      <c r="B16" s="7"/>
      <c r="C16" s="7"/>
      <c r="D16" s="7"/>
      <c r="E16" s="7"/>
      <c r="F16" s="8"/>
      <c r="G16" s="7"/>
      <c r="H16" s="7"/>
      <c r="I16" s="8"/>
    </row>
    <row r="17" spans="1:9" s="5" customFormat="1" ht="18" customHeight="1">
      <c r="A17" s="9" t="s">
        <v>15</v>
      </c>
      <c r="B17" s="7"/>
      <c r="C17" s="7"/>
      <c r="D17" s="7"/>
      <c r="E17" s="7"/>
      <c r="F17" s="10">
        <f>F18</f>
        <v>18018</v>
      </c>
      <c r="G17" s="10">
        <f>G18</f>
        <v>10601</v>
      </c>
      <c r="H17" s="10">
        <f>H18</f>
        <v>10245</v>
      </c>
      <c r="I17" s="10">
        <f>G17-H17</f>
        <v>356</v>
      </c>
    </row>
    <row r="18" spans="1:12" s="13" customFormat="1" ht="21" customHeight="1">
      <c r="A18" s="9" t="s">
        <v>3</v>
      </c>
      <c r="B18" s="11"/>
      <c r="C18" s="11"/>
      <c r="D18" s="11"/>
      <c r="E18" s="11"/>
      <c r="F18" s="12">
        <f>F19+F20+F21+F22+F23+F24+F25+F26+F27+F28+F29+F30+F31+F32+F33+F34+F35+F36+F37+F38+F39+F40+F41+F42+F43+F45+F46+F47+F48+F49+F50+F51+F52+F53+F54+F55+F56+F57+F58+F59+F60+F61+F62+F63+F64+F65+F67+F70+F71+F66+F44</f>
        <v>18018</v>
      </c>
      <c r="G18" s="12">
        <f>G19+G20+G21+G22+G23+G24+G25+G26+G27+G28+G29+G30+G31+G32+G33+G34+G35+G36+G37+G38+G39+G40+G41+G42+G43+G45+G46+G47+G48+G49+G50+G51+G52+G53+G54+G55+G56+G57+G58+G59+G60+G61+G62+G63+G64+G65+G67+G70+G71+G66+G44</f>
        <v>10601</v>
      </c>
      <c r="H18" s="12">
        <f>H19+H20+H21+H22+H23+H24+H25+H26+H27+H28+H29+H30+H31+H32+H33+H34+H35+H36+H37+H38+H39+H40+H41+H42+H43+H45+H46+H47+H48+H49+H50+H51+H52+H53+H54+H55+H56+H57+H58+H59+H60+H61+H62+H63+H64+H65+H67+H70+H71+H66+H44</f>
        <v>10245</v>
      </c>
      <c r="I18" s="10">
        <f aca="true" t="shared" si="0" ref="I18:I72">G18-H18</f>
        <v>356</v>
      </c>
      <c r="J18" s="12" t="e">
        <f>J19+J20+J21+J22+#REF!+J23+J25+J26+J28+J29+J30+J31+J32+J35+J36+#REF!+J37+J38+#REF!+#REF!+#REF!+#REF!+J41+J42+J46+J47+J48+J49+J54+#REF!+#REF!+J55+J56+J57+J58+#REF!+J59+J60+J61+J62+J63+#REF!+J64+#REF!+J65+#REF!+J68+J50+J51+#REF!+#REF!+#REF!+J67+#REF!+#REF!+#REF!</f>
        <v>#REF!</v>
      </c>
      <c r="K18" s="5"/>
      <c r="L18" s="5"/>
    </row>
    <row r="19" spans="1:9" s="13" customFormat="1" ht="47.25" customHeight="1">
      <c r="A19" s="14" t="s">
        <v>16</v>
      </c>
      <c r="B19" s="15" t="s">
        <v>91</v>
      </c>
      <c r="C19" s="15" t="s">
        <v>92</v>
      </c>
      <c r="D19" s="15" t="s">
        <v>6</v>
      </c>
      <c r="E19" s="15" t="s">
        <v>17</v>
      </c>
      <c r="F19" s="16">
        <v>770</v>
      </c>
      <c r="G19" s="15" t="s">
        <v>168</v>
      </c>
      <c r="H19" s="15" t="s">
        <v>139</v>
      </c>
      <c r="I19" s="10">
        <f t="shared" si="0"/>
        <v>25</v>
      </c>
    </row>
    <row r="20" spans="1:9" s="13" customFormat="1" ht="45.75" customHeight="1">
      <c r="A20" s="14" t="s">
        <v>18</v>
      </c>
      <c r="B20" s="15" t="s">
        <v>91</v>
      </c>
      <c r="C20" s="15" t="s">
        <v>92</v>
      </c>
      <c r="D20" s="15" t="s">
        <v>7</v>
      </c>
      <c r="E20" s="15" t="s">
        <v>17</v>
      </c>
      <c r="F20" s="17">
        <v>1516</v>
      </c>
      <c r="G20" s="15" t="s">
        <v>169</v>
      </c>
      <c r="H20" s="15" t="s">
        <v>140</v>
      </c>
      <c r="I20" s="10">
        <f t="shared" si="0"/>
        <v>67</v>
      </c>
    </row>
    <row r="21" spans="1:12" s="5" customFormat="1" ht="27" customHeight="1">
      <c r="A21" s="14" t="s">
        <v>19</v>
      </c>
      <c r="B21" s="15" t="s">
        <v>91</v>
      </c>
      <c r="C21" s="15" t="s">
        <v>92</v>
      </c>
      <c r="D21" s="15" t="s">
        <v>20</v>
      </c>
      <c r="E21" s="15" t="s">
        <v>21</v>
      </c>
      <c r="F21" s="17">
        <v>0</v>
      </c>
      <c r="G21" s="15" t="s">
        <v>80</v>
      </c>
      <c r="H21" s="15" t="s">
        <v>80</v>
      </c>
      <c r="I21" s="10">
        <f t="shared" si="0"/>
        <v>0</v>
      </c>
      <c r="J21" s="13"/>
      <c r="K21" s="13"/>
      <c r="L21" s="13"/>
    </row>
    <row r="22" spans="1:9" s="5" customFormat="1" ht="24" customHeight="1">
      <c r="A22" s="14" t="s">
        <v>22</v>
      </c>
      <c r="B22" s="15" t="s">
        <v>91</v>
      </c>
      <c r="C22" s="15" t="s">
        <v>92</v>
      </c>
      <c r="D22" s="15" t="s">
        <v>20</v>
      </c>
      <c r="E22" s="15" t="s">
        <v>101</v>
      </c>
      <c r="F22" s="66">
        <v>72</v>
      </c>
      <c r="G22" s="15" t="s">
        <v>170</v>
      </c>
      <c r="H22" s="15" t="s">
        <v>141</v>
      </c>
      <c r="I22" s="10">
        <f t="shared" si="0"/>
        <v>22</v>
      </c>
    </row>
    <row r="23" spans="1:9" s="5" customFormat="1" ht="37.5" customHeight="1">
      <c r="A23" s="42" t="s">
        <v>23</v>
      </c>
      <c r="B23" s="15" t="s">
        <v>91</v>
      </c>
      <c r="C23" s="15" t="s">
        <v>102</v>
      </c>
      <c r="D23" s="15" t="s">
        <v>5</v>
      </c>
      <c r="E23" s="15" t="s">
        <v>0</v>
      </c>
      <c r="F23" s="66">
        <v>82</v>
      </c>
      <c r="G23" s="15" t="s">
        <v>104</v>
      </c>
      <c r="H23" s="15" t="s">
        <v>104</v>
      </c>
      <c r="I23" s="10">
        <f t="shared" si="0"/>
        <v>0</v>
      </c>
    </row>
    <row r="24" spans="1:9" s="5" customFormat="1" ht="18" customHeight="1">
      <c r="A24" s="19" t="s">
        <v>105</v>
      </c>
      <c r="B24" s="15" t="s">
        <v>91</v>
      </c>
      <c r="C24" s="15" t="s">
        <v>106</v>
      </c>
      <c r="D24" s="15" t="s">
        <v>107</v>
      </c>
      <c r="E24" s="15" t="s">
        <v>21</v>
      </c>
      <c r="F24" s="66">
        <v>60</v>
      </c>
      <c r="G24" s="15" t="s">
        <v>80</v>
      </c>
      <c r="H24" s="15" t="s">
        <v>80</v>
      </c>
      <c r="I24" s="10">
        <f t="shared" si="0"/>
        <v>0</v>
      </c>
    </row>
    <row r="25" spans="1:9" s="5" customFormat="1" ht="28.5" customHeight="1">
      <c r="A25" s="14" t="s">
        <v>24</v>
      </c>
      <c r="B25" s="15" t="s">
        <v>91</v>
      </c>
      <c r="C25" s="15" t="s">
        <v>94</v>
      </c>
      <c r="D25" s="15" t="s">
        <v>8</v>
      </c>
      <c r="E25" s="15" t="s">
        <v>101</v>
      </c>
      <c r="F25" s="17">
        <v>10</v>
      </c>
      <c r="G25" s="15" t="s">
        <v>80</v>
      </c>
      <c r="H25" s="15" t="s">
        <v>81</v>
      </c>
      <c r="I25" s="10">
        <f t="shared" si="0"/>
        <v>0</v>
      </c>
    </row>
    <row r="26" spans="1:12" ht="24" customHeight="1">
      <c r="A26" s="20" t="s">
        <v>25</v>
      </c>
      <c r="B26" s="15" t="s">
        <v>91</v>
      </c>
      <c r="C26" s="15" t="s">
        <v>94</v>
      </c>
      <c r="D26" s="15" t="s">
        <v>9</v>
      </c>
      <c r="E26" s="15" t="s">
        <v>101</v>
      </c>
      <c r="F26" s="17">
        <v>10</v>
      </c>
      <c r="G26" s="15" t="s">
        <v>80</v>
      </c>
      <c r="H26" s="15" t="s">
        <v>81</v>
      </c>
      <c r="I26" s="10">
        <f t="shared" si="0"/>
        <v>0</v>
      </c>
      <c r="J26" s="5"/>
      <c r="K26" s="5"/>
      <c r="L26" s="5"/>
    </row>
    <row r="27" spans="1:12" ht="42.75" customHeight="1">
      <c r="A27" s="43" t="s">
        <v>108</v>
      </c>
      <c r="B27" s="15" t="s">
        <v>91</v>
      </c>
      <c r="C27" s="15" t="s">
        <v>95</v>
      </c>
      <c r="D27" s="15" t="s">
        <v>109</v>
      </c>
      <c r="E27" s="15" t="s">
        <v>21</v>
      </c>
      <c r="F27" s="17">
        <v>3</v>
      </c>
      <c r="G27" s="15" t="s">
        <v>80</v>
      </c>
      <c r="H27" s="15" t="s">
        <v>80</v>
      </c>
      <c r="I27" s="10">
        <f t="shared" si="0"/>
        <v>0</v>
      </c>
      <c r="J27" s="5"/>
      <c r="K27" s="5"/>
      <c r="L27" s="5"/>
    </row>
    <row r="28" spans="1:9" ht="24" customHeight="1">
      <c r="A28" s="14" t="s">
        <v>26</v>
      </c>
      <c r="B28" s="15" t="s">
        <v>91</v>
      </c>
      <c r="C28" s="15" t="s">
        <v>95</v>
      </c>
      <c r="D28" s="15" t="s">
        <v>27</v>
      </c>
      <c r="E28" s="15" t="s">
        <v>21</v>
      </c>
      <c r="F28" s="17">
        <v>599</v>
      </c>
      <c r="G28" s="15" t="s">
        <v>171</v>
      </c>
      <c r="H28" s="15" t="s">
        <v>142</v>
      </c>
      <c r="I28" s="10">
        <f t="shared" si="0"/>
        <v>11</v>
      </c>
    </row>
    <row r="29" spans="1:9" ht="36" customHeight="1">
      <c r="A29" s="20" t="s">
        <v>28</v>
      </c>
      <c r="B29" s="15" t="s">
        <v>91</v>
      </c>
      <c r="C29" s="15" t="s">
        <v>95</v>
      </c>
      <c r="D29" s="15" t="s">
        <v>29</v>
      </c>
      <c r="E29" s="15" t="s">
        <v>21</v>
      </c>
      <c r="F29" s="17">
        <v>22</v>
      </c>
      <c r="G29" s="15" t="s">
        <v>118</v>
      </c>
      <c r="H29" s="15" t="s">
        <v>118</v>
      </c>
      <c r="I29" s="10">
        <f t="shared" si="0"/>
        <v>0</v>
      </c>
    </row>
    <row r="30" spans="1:9" ht="33" customHeight="1">
      <c r="A30" s="14" t="s">
        <v>30</v>
      </c>
      <c r="B30" s="15" t="s">
        <v>91</v>
      </c>
      <c r="C30" s="15" t="s">
        <v>95</v>
      </c>
      <c r="D30" s="15" t="s">
        <v>32</v>
      </c>
      <c r="E30" s="15" t="s">
        <v>17</v>
      </c>
      <c r="F30" s="17">
        <v>2251</v>
      </c>
      <c r="G30" s="15" t="s">
        <v>174</v>
      </c>
      <c r="H30" s="15" t="s">
        <v>143</v>
      </c>
      <c r="I30" s="10">
        <f t="shared" si="0"/>
        <v>53</v>
      </c>
    </row>
    <row r="31" spans="1:9" ht="24" customHeight="1">
      <c r="A31" s="14" t="s">
        <v>31</v>
      </c>
      <c r="B31" s="15" t="s">
        <v>91</v>
      </c>
      <c r="C31" s="15" t="s">
        <v>95</v>
      </c>
      <c r="D31" s="15" t="s">
        <v>32</v>
      </c>
      <c r="E31" s="15" t="s">
        <v>21</v>
      </c>
      <c r="F31" s="17">
        <v>1748</v>
      </c>
      <c r="G31" s="15" t="s">
        <v>175</v>
      </c>
      <c r="H31" s="15" t="s">
        <v>144</v>
      </c>
      <c r="I31" s="10">
        <f t="shared" si="0"/>
        <v>46</v>
      </c>
    </row>
    <row r="32" spans="1:9" ht="21.75" customHeight="1">
      <c r="A32" s="14" t="s">
        <v>33</v>
      </c>
      <c r="B32" s="15" t="s">
        <v>91</v>
      </c>
      <c r="C32" s="15" t="s">
        <v>95</v>
      </c>
      <c r="D32" s="15" t="s">
        <v>32</v>
      </c>
      <c r="E32" s="15" t="s">
        <v>101</v>
      </c>
      <c r="F32" s="17">
        <v>9</v>
      </c>
      <c r="G32" s="15" t="s">
        <v>123</v>
      </c>
      <c r="H32" s="15" t="s">
        <v>123</v>
      </c>
      <c r="I32" s="10">
        <f t="shared" si="0"/>
        <v>0</v>
      </c>
    </row>
    <row r="33" spans="1:9" ht="48" customHeight="1">
      <c r="A33" s="44" t="s">
        <v>110</v>
      </c>
      <c r="B33" s="15" t="s">
        <v>91</v>
      </c>
      <c r="C33" s="15" t="s">
        <v>95</v>
      </c>
      <c r="D33" s="15" t="s">
        <v>111</v>
      </c>
      <c r="E33" s="15" t="s">
        <v>21</v>
      </c>
      <c r="F33" s="17">
        <v>88</v>
      </c>
      <c r="G33" s="15" t="s">
        <v>145</v>
      </c>
      <c r="H33" s="15" t="s">
        <v>145</v>
      </c>
      <c r="I33" s="10">
        <f t="shared" si="0"/>
        <v>0</v>
      </c>
    </row>
    <row r="34" spans="1:9" ht="35.25" customHeight="1">
      <c r="A34" s="44" t="s">
        <v>112</v>
      </c>
      <c r="B34" s="15" t="s">
        <v>91</v>
      </c>
      <c r="C34" s="15" t="s">
        <v>95</v>
      </c>
      <c r="D34" s="15" t="s">
        <v>166</v>
      </c>
      <c r="E34" s="15" t="s">
        <v>21</v>
      </c>
      <c r="F34" s="17">
        <v>128</v>
      </c>
      <c r="G34" s="15" t="s">
        <v>113</v>
      </c>
      <c r="H34" s="15" t="s">
        <v>80</v>
      </c>
      <c r="I34" s="10">
        <f t="shared" si="0"/>
        <v>0</v>
      </c>
    </row>
    <row r="35" spans="1:9" ht="33.75" customHeight="1">
      <c r="A35" s="21" t="s">
        <v>34</v>
      </c>
      <c r="B35" s="15" t="s">
        <v>96</v>
      </c>
      <c r="C35" s="15" t="s">
        <v>97</v>
      </c>
      <c r="D35" s="15" t="s">
        <v>35</v>
      </c>
      <c r="E35" s="15" t="s">
        <v>17</v>
      </c>
      <c r="F35" s="16">
        <v>143</v>
      </c>
      <c r="G35" s="15" t="s">
        <v>172</v>
      </c>
      <c r="H35" s="15" t="s">
        <v>146</v>
      </c>
      <c r="I35" s="10">
        <f t="shared" si="0"/>
        <v>4</v>
      </c>
    </row>
    <row r="36" spans="1:12" s="13" customFormat="1" ht="43.5" customHeight="1">
      <c r="A36" s="21" t="s">
        <v>36</v>
      </c>
      <c r="B36" s="15" t="s">
        <v>96</v>
      </c>
      <c r="C36" s="15" t="s">
        <v>97</v>
      </c>
      <c r="D36" s="15" t="s">
        <v>35</v>
      </c>
      <c r="E36" s="15" t="s">
        <v>21</v>
      </c>
      <c r="F36" s="17">
        <v>2</v>
      </c>
      <c r="G36" s="15" t="s">
        <v>114</v>
      </c>
      <c r="H36" s="15" t="s">
        <v>114</v>
      </c>
      <c r="I36" s="10">
        <f t="shared" si="0"/>
        <v>0</v>
      </c>
      <c r="J36" s="48"/>
      <c r="K36" s="48"/>
      <c r="L36" s="48"/>
    </row>
    <row r="37" spans="1:9" s="13" customFormat="1" ht="53.25" customHeight="1">
      <c r="A37" s="14" t="s">
        <v>37</v>
      </c>
      <c r="B37" s="15" t="s">
        <v>97</v>
      </c>
      <c r="C37" s="15" t="s">
        <v>99</v>
      </c>
      <c r="D37" s="15" t="s">
        <v>38</v>
      </c>
      <c r="E37" s="15" t="s">
        <v>21</v>
      </c>
      <c r="F37" s="17">
        <v>3</v>
      </c>
      <c r="G37" s="15" t="s">
        <v>80</v>
      </c>
      <c r="H37" s="15" t="s">
        <v>81</v>
      </c>
      <c r="I37" s="10">
        <f t="shared" si="0"/>
        <v>0</v>
      </c>
    </row>
    <row r="38" spans="1:9" s="13" customFormat="1" ht="47.25" customHeight="1">
      <c r="A38" s="14" t="s">
        <v>39</v>
      </c>
      <c r="B38" s="15" t="s">
        <v>97</v>
      </c>
      <c r="C38" s="15" t="s">
        <v>100</v>
      </c>
      <c r="D38" s="15" t="s">
        <v>40</v>
      </c>
      <c r="E38" s="15" t="s">
        <v>21</v>
      </c>
      <c r="F38" s="17">
        <v>79</v>
      </c>
      <c r="G38" s="15" t="s">
        <v>147</v>
      </c>
      <c r="H38" s="15" t="s">
        <v>147</v>
      </c>
      <c r="I38" s="10">
        <f t="shared" si="0"/>
        <v>0</v>
      </c>
    </row>
    <row r="39" spans="1:12" ht="42" customHeight="1">
      <c r="A39" s="20" t="s">
        <v>120</v>
      </c>
      <c r="B39" s="18" t="s">
        <v>93</v>
      </c>
      <c r="C39" s="18" t="s">
        <v>91</v>
      </c>
      <c r="D39" s="18" t="s">
        <v>119</v>
      </c>
      <c r="E39" s="15" t="s">
        <v>21</v>
      </c>
      <c r="F39" s="17">
        <v>81</v>
      </c>
      <c r="G39" s="15" t="s">
        <v>115</v>
      </c>
      <c r="H39" s="15" t="s">
        <v>14</v>
      </c>
      <c r="I39" s="10">
        <f t="shared" si="0"/>
        <v>47</v>
      </c>
      <c r="J39" s="13"/>
      <c r="K39" s="13"/>
      <c r="L39" s="13"/>
    </row>
    <row r="40" spans="1:12" ht="42" customHeight="1">
      <c r="A40" s="14" t="s">
        <v>41</v>
      </c>
      <c r="B40" s="18" t="s">
        <v>93</v>
      </c>
      <c r="C40" s="18" t="s">
        <v>91</v>
      </c>
      <c r="D40" s="18" t="s">
        <v>42</v>
      </c>
      <c r="E40" s="15" t="s">
        <v>21</v>
      </c>
      <c r="F40" s="17">
        <v>61</v>
      </c>
      <c r="G40" s="15" t="s">
        <v>124</v>
      </c>
      <c r="H40" s="15" t="s">
        <v>124</v>
      </c>
      <c r="I40" s="10">
        <f t="shared" si="0"/>
        <v>0</v>
      </c>
      <c r="J40" s="13"/>
      <c r="K40" s="13"/>
      <c r="L40" s="13"/>
    </row>
    <row r="41" spans="1:12" s="23" customFormat="1" ht="35.25" customHeight="1">
      <c r="A41" s="14" t="s">
        <v>41</v>
      </c>
      <c r="B41" s="15" t="s">
        <v>93</v>
      </c>
      <c r="C41" s="15" t="s">
        <v>91</v>
      </c>
      <c r="D41" s="15" t="s">
        <v>42</v>
      </c>
      <c r="E41" s="15" t="s">
        <v>43</v>
      </c>
      <c r="F41" s="16">
        <v>9</v>
      </c>
      <c r="G41" s="15" t="s">
        <v>149</v>
      </c>
      <c r="H41" s="15" t="s">
        <v>149</v>
      </c>
      <c r="I41" s="10">
        <f t="shared" si="0"/>
        <v>0</v>
      </c>
      <c r="J41" s="48"/>
      <c r="K41" s="48"/>
      <c r="L41" s="48"/>
    </row>
    <row r="42" spans="1:9" s="23" customFormat="1" ht="30" customHeight="1">
      <c r="A42" s="14" t="s">
        <v>44</v>
      </c>
      <c r="B42" s="15" t="s">
        <v>93</v>
      </c>
      <c r="C42" s="15" t="s">
        <v>91</v>
      </c>
      <c r="D42" s="15" t="s">
        <v>45</v>
      </c>
      <c r="E42" s="15" t="s">
        <v>21</v>
      </c>
      <c r="F42" s="16">
        <v>71</v>
      </c>
      <c r="G42" s="15" t="s">
        <v>152</v>
      </c>
      <c r="H42" s="15" t="s">
        <v>152</v>
      </c>
      <c r="I42" s="10">
        <f t="shared" si="0"/>
        <v>0</v>
      </c>
    </row>
    <row r="43" spans="1:9" s="23" customFormat="1" ht="36" customHeight="1">
      <c r="A43" s="20" t="s">
        <v>121</v>
      </c>
      <c r="B43" s="24" t="s">
        <v>93</v>
      </c>
      <c r="C43" s="24" t="s">
        <v>91</v>
      </c>
      <c r="D43" s="24" t="s">
        <v>122</v>
      </c>
      <c r="E43" s="24" t="s">
        <v>21</v>
      </c>
      <c r="F43" s="67">
        <v>28</v>
      </c>
      <c r="G43" s="24" t="s">
        <v>148</v>
      </c>
      <c r="H43" s="24" t="s">
        <v>148</v>
      </c>
      <c r="I43" s="10">
        <f t="shared" si="0"/>
        <v>0</v>
      </c>
    </row>
    <row r="44" spans="1:9" s="23" customFormat="1" ht="36" customHeight="1">
      <c r="A44" s="20" t="s">
        <v>153</v>
      </c>
      <c r="B44" s="24" t="s">
        <v>93</v>
      </c>
      <c r="C44" s="24" t="s">
        <v>91</v>
      </c>
      <c r="D44" s="24" t="s">
        <v>150</v>
      </c>
      <c r="E44" s="24" t="s">
        <v>43</v>
      </c>
      <c r="F44" s="67">
        <v>129</v>
      </c>
      <c r="G44" s="24" t="s">
        <v>151</v>
      </c>
      <c r="H44" s="24" t="s">
        <v>151</v>
      </c>
      <c r="I44" s="10">
        <f t="shared" si="0"/>
        <v>0</v>
      </c>
    </row>
    <row r="45" spans="1:9" s="23" customFormat="1" ht="27.75" customHeight="1">
      <c r="A45" s="20" t="s">
        <v>125</v>
      </c>
      <c r="B45" s="24" t="s">
        <v>93</v>
      </c>
      <c r="C45" s="24" t="s">
        <v>96</v>
      </c>
      <c r="D45" s="24" t="s">
        <v>45</v>
      </c>
      <c r="E45" s="24" t="s">
        <v>21</v>
      </c>
      <c r="F45" s="67">
        <v>6</v>
      </c>
      <c r="G45" s="24" t="s">
        <v>90</v>
      </c>
      <c r="H45" s="24" t="s">
        <v>90</v>
      </c>
      <c r="I45" s="10">
        <f t="shared" si="0"/>
        <v>0</v>
      </c>
    </row>
    <row r="46" spans="1:9" s="23" customFormat="1" ht="41.25" customHeight="1">
      <c r="A46" s="14" t="s">
        <v>46</v>
      </c>
      <c r="B46" s="15" t="s">
        <v>93</v>
      </c>
      <c r="C46" s="15" t="s">
        <v>97</v>
      </c>
      <c r="D46" s="15" t="s">
        <v>47</v>
      </c>
      <c r="E46" s="15" t="s">
        <v>21</v>
      </c>
      <c r="F46" s="17">
        <v>916</v>
      </c>
      <c r="G46" s="15" t="s">
        <v>154</v>
      </c>
      <c r="H46" s="15" t="s">
        <v>154</v>
      </c>
      <c r="I46" s="10">
        <f t="shared" si="0"/>
        <v>0</v>
      </c>
    </row>
    <row r="47" spans="1:9" s="23" customFormat="1" ht="26.25" customHeight="1">
      <c r="A47" s="25" t="s">
        <v>57</v>
      </c>
      <c r="B47" s="15" t="s">
        <v>93</v>
      </c>
      <c r="C47" s="15" t="s">
        <v>97</v>
      </c>
      <c r="D47" s="15" t="s">
        <v>58</v>
      </c>
      <c r="E47" s="15" t="s">
        <v>21</v>
      </c>
      <c r="F47" s="17">
        <v>0</v>
      </c>
      <c r="G47" s="15" t="s">
        <v>80</v>
      </c>
      <c r="H47" s="15" t="s">
        <v>80</v>
      </c>
      <c r="I47" s="10">
        <f t="shared" si="0"/>
        <v>0</v>
      </c>
    </row>
    <row r="48" spans="1:9" s="23" customFormat="1" ht="29.25" customHeight="1">
      <c r="A48" s="25" t="s">
        <v>48</v>
      </c>
      <c r="B48" s="15" t="s">
        <v>93</v>
      </c>
      <c r="C48" s="15" t="s">
        <v>97</v>
      </c>
      <c r="D48" s="15" t="s">
        <v>49</v>
      </c>
      <c r="E48" s="15" t="s">
        <v>43</v>
      </c>
      <c r="F48" s="17">
        <v>313</v>
      </c>
      <c r="G48" s="15" t="s">
        <v>156</v>
      </c>
      <c r="H48" s="15" t="s">
        <v>156</v>
      </c>
      <c r="I48" s="10">
        <f t="shared" si="0"/>
        <v>0</v>
      </c>
    </row>
    <row r="49" spans="1:9" s="23" customFormat="1" ht="43.5" customHeight="1">
      <c r="A49" s="25" t="s">
        <v>50</v>
      </c>
      <c r="B49" s="15" t="s">
        <v>93</v>
      </c>
      <c r="C49" s="15" t="s">
        <v>97</v>
      </c>
      <c r="D49" s="15" t="s">
        <v>51</v>
      </c>
      <c r="E49" s="15" t="s">
        <v>21</v>
      </c>
      <c r="F49" s="17">
        <v>56</v>
      </c>
      <c r="G49" s="15" t="s">
        <v>173</v>
      </c>
      <c r="H49" s="15" t="s">
        <v>80</v>
      </c>
      <c r="I49" s="10">
        <f t="shared" si="0"/>
        <v>50</v>
      </c>
    </row>
    <row r="50" spans="1:9" s="23" customFormat="1" ht="45.75" customHeight="1">
      <c r="A50" s="25" t="s">
        <v>52</v>
      </c>
      <c r="B50" s="15" t="s">
        <v>93</v>
      </c>
      <c r="C50" s="15" t="s">
        <v>97</v>
      </c>
      <c r="D50" s="15" t="s">
        <v>53</v>
      </c>
      <c r="E50" s="15" t="s">
        <v>21</v>
      </c>
      <c r="F50" s="17">
        <v>1</v>
      </c>
      <c r="G50" s="15" t="s">
        <v>80</v>
      </c>
      <c r="H50" s="15" t="s">
        <v>81</v>
      </c>
      <c r="I50" s="10">
        <f t="shared" si="0"/>
        <v>0</v>
      </c>
    </row>
    <row r="51" spans="1:9" s="23" customFormat="1" ht="45" customHeight="1">
      <c r="A51" s="25" t="s">
        <v>54</v>
      </c>
      <c r="B51" s="15" t="s">
        <v>97</v>
      </c>
      <c r="C51" s="15" t="s">
        <v>100</v>
      </c>
      <c r="D51" s="15" t="s">
        <v>55</v>
      </c>
      <c r="E51" s="15" t="s">
        <v>21</v>
      </c>
      <c r="F51" s="17">
        <v>2</v>
      </c>
      <c r="G51" s="15" t="s">
        <v>80</v>
      </c>
      <c r="H51" s="15" t="s">
        <v>81</v>
      </c>
      <c r="I51" s="10">
        <f t="shared" si="0"/>
        <v>0</v>
      </c>
    </row>
    <row r="52" spans="1:9" s="23" customFormat="1" ht="45.75" customHeight="1">
      <c r="A52" s="25" t="s">
        <v>127</v>
      </c>
      <c r="B52" s="15" t="s">
        <v>93</v>
      </c>
      <c r="C52" s="15" t="s">
        <v>97</v>
      </c>
      <c r="D52" s="15" t="s">
        <v>126</v>
      </c>
      <c r="E52" s="15" t="s">
        <v>21</v>
      </c>
      <c r="F52" s="17">
        <v>4</v>
      </c>
      <c r="G52" s="15" t="s">
        <v>80</v>
      </c>
      <c r="H52" s="15" t="s">
        <v>80</v>
      </c>
      <c r="I52" s="10">
        <f t="shared" si="0"/>
        <v>0</v>
      </c>
    </row>
    <row r="53" spans="1:9" s="23" customFormat="1" ht="43.5" customHeight="1">
      <c r="A53" s="20" t="s">
        <v>117</v>
      </c>
      <c r="B53" s="15" t="s">
        <v>97</v>
      </c>
      <c r="C53" s="15" t="s">
        <v>100</v>
      </c>
      <c r="D53" s="15" t="s">
        <v>116</v>
      </c>
      <c r="E53" s="15" t="s">
        <v>21</v>
      </c>
      <c r="F53" s="17">
        <v>3</v>
      </c>
      <c r="G53" s="15" t="s">
        <v>80</v>
      </c>
      <c r="H53" s="15" t="s">
        <v>80</v>
      </c>
      <c r="I53" s="10">
        <f t="shared" si="0"/>
        <v>0</v>
      </c>
    </row>
    <row r="54" spans="1:9" s="23" customFormat="1" ht="24.75" customHeight="1">
      <c r="A54" s="25" t="s">
        <v>56</v>
      </c>
      <c r="B54" s="15" t="s">
        <v>93</v>
      </c>
      <c r="C54" s="15" t="s">
        <v>97</v>
      </c>
      <c r="D54" s="15" t="s">
        <v>176</v>
      </c>
      <c r="E54" s="15" t="s">
        <v>21</v>
      </c>
      <c r="F54" s="17">
        <v>50</v>
      </c>
      <c r="G54" s="15" t="s">
        <v>177</v>
      </c>
      <c r="H54" s="15" t="s">
        <v>14</v>
      </c>
      <c r="I54" s="10">
        <f t="shared" si="0"/>
        <v>31</v>
      </c>
    </row>
    <row r="55" spans="1:9" s="23" customFormat="1" ht="35.25" customHeight="1">
      <c r="A55" s="25" t="s">
        <v>59</v>
      </c>
      <c r="B55" s="15" t="s">
        <v>93</v>
      </c>
      <c r="C55" s="15" t="s">
        <v>97</v>
      </c>
      <c r="D55" s="15" t="s">
        <v>60</v>
      </c>
      <c r="E55" s="15" t="s">
        <v>43</v>
      </c>
      <c r="F55" s="17">
        <v>0</v>
      </c>
      <c r="G55" s="15" t="s">
        <v>80</v>
      </c>
      <c r="H55" s="15" t="s">
        <v>80</v>
      </c>
      <c r="I55" s="10">
        <f t="shared" si="0"/>
        <v>0</v>
      </c>
    </row>
    <row r="56" spans="1:9" s="23" customFormat="1" ht="36" customHeight="1">
      <c r="A56" s="25" t="s">
        <v>61</v>
      </c>
      <c r="B56" s="15" t="s">
        <v>93</v>
      </c>
      <c r="C56" s="15" t="s">
        <v>97</v>
      </c>
      <c r="D56" s="15" t="s">
        <v>62</v>
      </c>
      <c r="E56" s="15" t="s">
        <v>21</v>
      </c>
      <c r="F56" s="17">
        <v>58</v>
      </c>
      <c r="G56" s="15" t="s">
        <v>167</v>
      </c>
      <c r="H56" s="15" t="s">
        <v>167</v>
      </c>
      <c r="I56" s="10">
        <f t="shared" si="0"/>
        <v>0</v>
      </c>
    </row>
    <row r="57" spans="1:9" s="23" customFormat="1" ht="27" customHeight="1">
      <c r="A57" s="25" t="s">
        <v>63</v>
      </c>
      <c r="B57" s="15" t="s">
        <v>93</v>
      </c>
      <c r="C57" s="15" t="s">
        <v>97</v>
      </c>
      <c r="D57" s="15" t="s">
        <v>64</v>
      </c>
      <c r="E57" s="15" t="s">
        <v>21</v>
      </c>
      <c r="F57" s="17">
        <v>479</v>
      </c>
      <c r="G57" s="15" t="s">
        <v>155</v>
      </c>
      <c r="H57" s="15" t="s">
        <v>155</v>
      </c>
      <c r="I57" s="10">
        <f t="shared" si="0"/>
        <v>0</v>
      </c>
    </row>
    <row r="58" spans="1:12" ht="27" customHeight="1">
      <c r="A58" s="25" t="s">
        <v>65</v>
      </c>
      <c r="B58" s="15" t="s">
        <v>93</v>
      </c>
      <c r="C58" s="15" t="s">
        <v>97</v>
      </c>
      <c r="D58" s="15" t="s">
        <v>66</v>
      </c>
      <c r="E58" s="15" t="s">
        <v>43</v>
      </c>
      <c r="F58" s="16">
        <v>0</v>
      </c>
      <c r="G58" s="15" t="s">
        <v>80</v>
      </c>
      <c r="H58" s="15" t="s">
        <v>80</v>
      </c>
      <c r="I58" s="10">
        <f t="shared" si="0"/>
        <v>0</v>
      </c>
      <c r="J58" s="23"/>
      <c r="K58" s="23"/>
      <c r="L58" s="23"/>
    </row>
    <row r="59" spans="1:9" s="13" customFormat="1" ht="37.5" customHeight="1">
      <c r="A59" s="14" t="s">
        <v>67</v>
      </c>
      <c r="B59" s="15" t="s">
        <v>98</v>
      </c>
      <c r="C59" s="15" t="s">
        <v>91</v>
      </c>
      <c r="D59" s="15" t="s">
        <v>68</v>
      </c>
      <c r="E59" s="15" t="s">
        <v>0</v>
      </c>
      <c r="F59" s="16">
        <v>5152</v>
      </c>
      <c r="G59" s="15" t="s">
        <v>159</v>
      </c>
      <c r="H59" s="15" t="s">
        <v>159</v>
      </c>
      <c r="I59" s="10">
        <f t="shared" si="0"/>
        <v>0</v>
      </c>
    </row>
    <row r="60" spans="1:9" s="13" customFormat="1" ht="42.75" customHeight="1">
      <c r="A60" s="20" t="s">
        <v>69</v>
      </c>
      <c r="B60" s="15" t="s">
        <v>98</v>
      </c>
      <c r="C60" s="15" t="s">
        <v>91</v>
      </c>
      <c r="D60" s="15" t="s">
        <v>70</v>
      </c>
      <c r="E60" s="15" t="s">
        <v>0</v>
      </c>
      <c r="F60" s="16">
        <v>1011</v>
      </c>
      <c r="G60" s="15" t="s">
        <v>158</v>
      </c>
      <c r="H60" s="15" t="s">
        <v>158</v>
      </c>
      <c r="I60" s="10">
        <f t="shared" si="0"/>
        <v>0</v>
      </c>
    </row>
    <row r="61" spans="1:9" s="13" customFormat="1" ht="36" customHeight="1">
      <c r="A61" s="26" t="s">
        <v>71</v>
      </c>
      <c r="B61" s="15" t="s">
        <v>98</v>
      </c>
      <c r="C61" s="15" t="s">
        <v>91</v>
      </c>
      <c r="D61" s="15" t="s">
        <v>72</v>
      </c>
      <c r="E61" s="15" t="s">
        <v>0</v>
      </c>
      <c r="F61" s="16">
        <v>54</v>
      </c>
      <c r="G61" s="15" t="s">
        <v>115</v>
      </c>
      <c r="H61" s="15" t="s">
        <v>115</v>
      </c>
      <c r="I61" s="10">
        <f t="shared" si="0"/>
        <v>0</v>
      </c>
    </row>
    <row r="62" spans="1:9" s="13" customFormat="1" ht="55.5" customHeight="1">
      <c r="A62" s="25" t="s">
        <v>73</v>
      </c>
      <c r="B62" s="15" t="s">
        <v>98</v>
      </c>
      <c r="C62" s="15" t="s">
        <v>91</v>
      </c>
      <c r="D62" s="15" t="s">
        <v>74</v>
      </c>
      <c r="E62" s="15" t="s">
        <v>0</v>
      </c>
      <c r="F62" s="16">
        <v>98</v>
      </c>
      <c r="G62" s="15" t="s">
        <v>157</v>
      </c>
      <c r="H62" s="15" t="s">
        <v>157</v>
      </c>
      <c r="I62" s="10">
        <f t="shared" si="0"/>
        <v>0</v>
      </c>
    </row>
    <row r="63" spans="1:9" s="13" customFormat="1" ht="54" customHeight="1">
      <c r="A63" s="45" t="s">
        <v>129</v>
      </c>
      <c r="B63" s="15" t="s">
        <v>98</v>
      </c>
      <c r="C63" s="15" t="s">
        <v>91</v>
      </c>
      <c r="D63" s="15" t="s">
        <v>128</v>
      </c>
      <c r="E63" s="15" t="s">
        <v>0</v>
      </c>
      <c r="F63" s="16">
        <v>571</v>
      </c>
      <c r="G63" s="15" t="s">
        <v>80</v>
      </c>
      <c r="H63" s="15" t="s">
        <v>80</v>
      </c>
      <c r="I63" s="10">
        <f t="shared" si="0"/>
        <v>0</v>
      </c>
    </row>
    <row r="64" spans="1:9" s="13" customFormat="1" ht="56.25" customHeight="1">
      <c r="A64" s="45" t="s">
        <v>131</v>
      </c>
      <c r="B64" s="15" t="s">
        <v>98</v>
      </c>
      <c r="C64" s="15" t="s">
        <v>91</v>
      </c>
      <c r="D64" s="15" t="s">
        <v>130</v>
      </c>
      <c r="E64" s="15" t="s">
        <v>0</v>
      </c>
      <c r="F64" s="16">
        <v>60</v>
      </c>
      <c r="G64" s="15" t="s">
        <v>80</v>
      </c>
      <c r="H64" s="15" t="s">
        <v>80</v>
      </c>
      <c r="I64" s="10">
        <f t="shared" si="0"/>
        <v>0</v>
      </c>
    </row>
    <row r="65" spans="1:9" s="5" customFormat="1" ht="24.75" customHeight="1" thickBot="1">
      <c r="A65" s="46" t="s">
        <v>133</v>
      </c>
      <c r="B65" s="15" t="s">
        <v>98</v>
      </c>
      <c r="C65" s="15" t="s">
        <v>91</v>
      </c>
      <c r="D65" s="15" t="s">
        <v>132</v>
      </c>
      <c r="E65" s="15" t="s">
        <v>0</v>
      </c>
      <c r="F65" s="17">
        <v>652</v>
      </c>
      <c r="G65" s="15" t="s">
        <v>80</v>
      </c>
      <c r="H65" s="15" t="s">
        <v>80</v>
      </c>
      <c r="I65" s="10">
        <f t="shared" si="0"/>
        <v>0</v>
      </c>
    </row>
    <row r="66" spans="1:9" s="5" customFormat="1" ht="44.25" customHeight="1" thickBot="1">
      <c r="A66" s="49" t="s">
        <v>162</v>
      </c>
      <c r="B66" s="50" t="s">
        <v>100</v>
      </c>
      <c r="C66" s="15" t="s">
        <v>97</v>
      </c>
      <c r="D66" s="15" t="s">
        <v>160</v>
      </c>
      <c r="E66" s="15" t="s">
        <v>0</v>
      </c>
      <c r="F66" s="17">
        <v>51</v>
      </c>
      <c r="G66" s="15" t="s">
        <v>161</v>
      </c>
      <c r="H66" s="15" t="s">
        <v>161</v>
      </c>
      <c r="I66" s="10">
        <f t="shared" si="0"/>
        <v>0</v>
      </c>
    </row>
    <row r="67" spans="1:9" s="5" customFormat="1" ht="33" customHeight="1">
      <c r="A67" s="14" t="s">
        <v>75</v>
      </c>
      <c r="B67" s="27" t="s">
        <v>94</v>
      </c>
      <c r="C67" s="15" t="s">
        <v>96</v>
      </c>
      <c r="D67" s="28" t="s">
        <v>76</v>
      </c>
      <c r="E67" s="15" t="s">
        <v>21</v>
      </c>
      <c r="F67" s="17">
        <v>6</v>
      </c>
      <c r="G67" s="15" t="s">
        <v>90</v>
      </c>
      <c r="H67" s="15" t="s">
        <v>90</v>
      </c>
      <c r="I67" s="10">
        <f t="shared" si="0"/>
        <v>0</v>
      </c>
    </row>
    <row r="68" spans="1:9" s="5" customFormat="1" ht="39.75" customHeight="1" hidden="1">
      <c r="A68" s="29" t="s">
        <v>77</v>
      </c>
      <c r="B68" s="30" t="s">
        <v>95</v>
      </c>
      <c r="C68" s="31" t="s">
        <v>91</v>
      </c>
      <c r="D68" s="31" t="s">
        <v>78</v>
      </c>
      <c r="E68" s="32">
        <v>700</v>
      </c>
      <c r="F68" s="17">
        <v>60</v>
      </c>
      <c r="G68" s="32"/>
      <c r="H68" s="32"/>
      <c r="I68" s="10">
        <f t="shared" si="0"/>
        <v>0</v>
      </c>
    </row>
    <row r="69" spans="1:9" s="5" customFormat="1" ht="14.25" customHeight="1" hidden="1">
      <c r="A69" s="6"/>
      <c r="B69" s="33"/>
      <c r="C69" s="33"/>
      <c r="D69" s="33"/>
      <c r="E69" s="33"/>
      <c r="F69" s="34"/>
      <c r="G69" s="33"/>
      <c r="H69" s="33"/>
      <c r="I69" s="10">
        <f t="shared" si="0"/>
        <v>0</v>
      </c>
    </row>
    <row r="70" spans="1:9" s="5" customFormat="1" ht="45" customHeight="1">
      <c r="A70" s="22" t="s">
        <v>103</v>
      </c>
      <c r="B70" s="47" t="s">
        <v>95</v>
      </c>
      <c r="C70" s="47" t="s">
        <v>91</v>
      </c>
      <c r="D70" s="47" t="s">
        <v>78</v>
      </c>
      <c r="E70" s="47" t="s">
        <v>1</v>
      </c>
      <c r="F70" s="17">
        <v>1</v>
      </c>
      <c r="G70" s="47" t="s">
        <v>80</v>
      </c>
      <c r="H70" s="47" t="s">
        <v>80</v>
      </c>
      <c r="I70" s="10">
        <f t="shared" si="0"/>
        <v>0</v>
      </c>
    </row>
    <row r="71" spans="1:9" s="5" customFormat="1" ht="23.25" customHeight="1">
      <c r="A71" s="29" t="s">
        <v>135</v>
      </c>
      <c r="B71" s="33" t="s">
        <v>95</v>
      </c>
      <c r="C71" s="33" t="s">
        <v>91</v>
      </c>
      <c r="D71" s="33" t="s">
        <v>134</v>
      </c>
      <c r="E71" s="33" t="s">
        <v>1</v>
      </c>
      <c r="F71" s="16">
        <v>500</v>
      </c>
      <c r="G71" s="33" t="s">
        <v>80</v>
      </c>
      <c r="H71" s="33" t="s">
        <v>80</v>
      </c>
      <c r="I71" s="10">
        <f t="shared" si="0"/>
        <v>0</v>
      </c>
    </row>
    <row r="72" spans="1:9" s="5" customFormat="1" ht="9.75">
      <c r="A72" s="9" t="s">
        <v>82</v>
      </c>
      <c r="B72" s="33"/>
      <c r="C72" s="33"/>
      <c r="D72" s="33"/>
      <c r="E72" s="33"/>
      <c r="F72" s="35">
        <f>F18</f>
        <v>18018</v>
      </c>
      <c r="G72" s="35">
        <f>G18</f>
        <v>10601</v>
      </c>
      <c r="H72" s="35">
        <f>H18</f>
        <v>10245</v>
      </c>
      <c r="I72" s="10">
        <f t="shared" si="0"/>
        <v>356</v>
      </c>
    </row>
    <row r="73" spans="1:9" s="39" customFormat="1" ht="9.75">
      <c r="A73" s="36"/>
      <c r="B73" s="37"/>
      <c r="C73" s="37"/>
      <c r="D73" s="37"/>
      <c r="E73" s="37"/>
      <c r="F73" s="37"/>
      <c r="G73" s="37"/>
      <c r="H73" s="37"/>
      <c r="I73" s="38"/>
    </row>
    <row r="74" spans="1:9" s="39" customFormat="1" ht="9.75">
      <c r="A74" s="36"/>
      <c r="B74" s="37"/>
      <c r="C74" s="37"/>
      <c r="D74" s="37"/>
      <c r="E74" s="37"/>
      <c r="F74" s="37"/>
      <c r="G74" s="37"/>
      <c r="H74" s="37"/>
      <c r="I74" s="38"/>
    </row>
    <row r="75" spans="1:9" s="39" customFormat="1" ht="9.75">
      <c r="A75" s="36"/>
      <c r="B75" s="37"/>
      <c r="C75" s="37"/>
      <c r="D75" s="37"/>
      <c r="E75" s="37"/>
      <c r="F75" s="37"/>
      <c r="G75" s="37"/>
      <c r="H75" s="37"/>
      <c r="I75" s="38"/>
    </row>
    <row r="76" spans="1:9" s="39" customFormat="1" ht="9.75">
      <c r="A76" s="36"/>
      <c r="B76" s="37"/>
      <c r="C76" s="37"/>
      <c r="D76" s="37"/>
      <c r="E76" s="37"/>
      <c r="F76" s="37"/>
      <c r="G76" s="37"/>
      <c r="H76" s="37"/>
      <c r="I76" s="38"/>
    </row>
    <row r="77" spans="1:9" s="39" customFormat="1" ht="9.75">
      <c r="A77" s="36"/>
      <c r="B77" s="37"/>
      <c r="C77" s="37"/>
      <c r="D77" s="37"/>
      <c r="E77" s="37"/>
      <c r="F77" s="37"/>
      <c r="G77" s="37"/>
      <c r="H77" s="37"/>
      <c r="I77" s="38"/>
    </row>
    <row r="78" spans="1:9" s="39" customFormat="1" ht="9.75">
      <c r="A78" s="36"/>
      <c r="B78" s="37"/>
      <c r="C78" s="37"/>
      <c r="D78" s="37"/>
      <c r="E78" s="37"/>
      <c r="F78" s="37"/>
      <c r="G78" s="37"/>
      <c r="H78" s="37"/>
      <c r="I78" s="38"/>
    </row>
    <row r="79" spans="1:9" s="39" customFormat="1" ht="9.75">
      <c r="A79" s="36"/>
      <c r="B79" s="37"/>
      <c r="C79" s="37"/>
      <c r="D79" s="37"/>
      <c r="E79" s="37"/>
      <c r="F79" s="37"/>
      <c r="G79" s="37"/>
      <c r="H79" s="37"/>
      <c r="I79" s="38"/>
    </row>
    <row r="80" spans="1:9" s="39" customFormat="1" ht="9.75">
      <c r="A80" s="36"/>
      <c r="B80" s="37"/>
      <c r="C80" s="37"/>
      <c r="D80" s="37"/>
      <c r="E80" s="37"/>
      <c r="F80" s="37"/>
      <c r="G80" s="37"/>
      <c r="H80" s="37"/>
      <c r="I80" s="38"/>
    </row>
    <row r="81" spans="1:9" s="39" customFormat="1" ht="9.75">
      <c r="A81" s="36"/>
      <c r="B81" s="37"/>
      <c r="C81" s="37"/>
      <c r="D81" s="37"/>
      <c r="E81" s="37"/>
      <c r="F81" s="37"/>
      <c r="G81" s="37"/>
      <c r="H81" s="37"/>
      <c r="I81" s="38"/>
    </row>
    <row r="82" spans="1:9" s="39" customFormat="1" ht="9.75">
      <c r="A82" s="36"/>
      <c r="B82" s="37"/>
      <c r="C82" s="37"/>
      <c r="D82" s="37"/>
      <c r="E82" s="37"/>
      <c r="F82" s="37"/>
      <c r="G82" s="37"/>
      <c r="H82" s="37"/>
      <c r="I82" s="38"/>
    </row>
    <row r="83" spans="1:9" s="39" customFormat="1" ht="9.75">
      <c r="A83" s="36"/>
      <c r="B83" s="37"/>
      <c r="C83" s="37"/>
      <c r="D83" s="37"/>
      <c r="E83" s="37"/>
      <c r="F83" s="37"/>
      <c r="G83" s="37"/>
      <c r="H83" s="37"/>
      <c r="I83" s="38"/>
    </row>
    <row r="84" spans="1:9" s="39" customFormat="1" ht="9.75">
      <c r="A84" s="36"/>
      <c r="B84" s="37"/>
      <c r="C84" s="37"/>
      <c r="D84" s="37"/>
      <c r="E84" s="37"/>
      <c r="F84" s="37"/>
      <c r="G84" s="37"/>
      <c r="H84" s="37"/>
      <c r="I84" s="38"/>
    </row>
    <row r="85" spans="1:9" s="39" customFormat="1" ht="9.75">
      <c r="A85" s="36"/>
      <c r="B85" s="37"/>
      <c r="C85" s="37"/>
      <c r="D85" s="37"/>
      <c r="E85" s="37"/>
      <c r="F85" s="37"/>
      <c r="G85" s="37"/>
      <c r="H85" s="37"/>
      <c r="I85" s="38"/>
    </row>
    <row r="86" spans="1:9" s="39" customFormat="1" ht="9.75">
      <c r="A86" s="36"/>
      <c r="B86" s="37"/>
      <c r="C86" s="37"/>
      <c r="D86" s="37"/>
      <c r="E86" s="37"/>
      <c r="F86" s="37"/>
      <c r="G86" s="37"/>
      <c r="H86" s="37"/>
      <c r="I86" s="38"/>
    </row>
    <row r="87" spans="1:9" s="39" customFormat="1" ht="9.75">
      <c r="A87" s="36"/>
      <c r="B87" s="37"/>
      <c r="C87" s="37"/>
      <c r="D87" s="37"/>
      <c r="E87" s="37"/>
      <c r="F87" s="37"/>
      <c r="G87" s="37"/>
      <c r="H87" s="37"/>
      <c r="I87" s="38"/>
    </row>
    <row r="88" spans="1:9" s="39" customFormat="1" ht="9.75">
      <c r="A88" s="36"/>
      <c r="B88" s="37"/>
      <c r="C88" s="37"/>
      <c r="D88" s="37"/>
      <c r="E88" s="37"/>
      <c r="F88" s="37"/>
      <c r="G88" s="37"/>
      <c r="H88" s="37"/>
      <c r="I88" s="38"/>
    </row>
    <row r="89" spans="1:9" s="39" customFormat="1" ht="9.75">
      <c r="A89" s="36"/>
      <c r="B89" s="37"/>
      <c r="C89" s="37"/>
      <c r="D89" s="37"/>
      <c r="E89" s="37"/>
      <c r="F89" s="37"/>
      <c r="G89" s="37"/>
      <c r="H89" s="37"/>
      <c r="I89" s="38"/>
    </row>
    <row r="90" spans="1:9" s="39" customFormat="1" ht="9.75">
      <c r="A90" s="36"/>
      <c r="B90" s="37"/>
      <c r="C90" s="37"/>
      <c r="D90" s="37"/>
      <c r="E90" s="37"/>
      <c r="F90" s="37"/>
      <c r="G90" s="37"/>
      <c r="H90" s="37"/>
      <c r="I90" s="38"/>
    </row>
    <row r="91" spans="1:9" s="39" customFormat="1" ht="9.75">
      <c r="A91" s="36"/>
      <c r="B91" s="37"/>
      <c r="C91" s="37"/>
      <c r="D91" s="37"/>
      <c r="E91" s="37"/>
      <c r="F91" s="37"/>
      <c r="G91" s="37"/>
      <c r="H91" s="37"/>
      <c r="I91" s="38"/>
    </row>
    <row r="92" spans="1:9" s="39" customFormat="1" ht="9.75">
      <c r="A92" s="36"/>
      <c r="B92" s="37"/>
      <c r="C92" s="37"/>
      <c r="D92" s="37"/>
      <c r="E92" s="37"/>
      <c r="F92" s="37"/>
      <c r="G92" s="37"/>
      <c r="H92" s="37"/>
      <c r="I92" s="38"/>
    </row>
    <row r="93" spans="1:9" s="39" customFormat="1" ht="9.75">
      <c r="A93" s="36"/>
      <c r="B93" s="37"/>
      <c r="C93" s="37"/>
      <c r="D93" s="37"/>
      <c r="E93" s="37"/>
      <c r="F93" s="37"/>
      <c r="G93" s="37"/>
      <c r="H93" s="37"/>
      <c r="I93" s="38"/>
    </row>
    <row r="94" spans="1:9" s="39" customFormat="1" ht="9.75">
      <c r="A94" s="36"/>
      <c r="B94" s="37"/>
      <c r="C94" s="37"/>
      <c r="D94" s="37"/>
      <c r="E94" s="37"/>
      <c r="F94" s="37"/>
      <c r="G94" s="37"/>
      <c r="H94" s="37"/>
      <c r="I94" s="38"/>
    </row>
    <row r="95" spans="1:9" s="39" customFormat="1" ht="9.75">
      <c r="A95" s="36"/>
      <c r="B95" s="37"/>
      <c r="C95" s="37"/>
      <c r="D95" s="37"/>
      <c r="E95" s="37"/>
      <c r="F95" s="37"/>
      <c r="G95" s="37"/>
      <c r="H95" s="37"/>
      <c r="I95" s="38"/>
    </row>
    <row r="96" spans="1:9" s="39" customFormat="1" ht="9.75">
      <c r="A96" s="36"/>
      <c r="B96" s="37"/>
      <c r="C96" s="37"/>
      <c r="D96" s="37"/>
      <c r="E96" s="37"/>
      <c r="F96" s="37"/>
      <c r="G96" s="37"/>
      <c r="H96" s="37"/>
      <c r="I96" s="38"/>
    </row>
    <row r="97" spans="1:9" s="39" customFormat="1" ht="9.75">
      <c r="A97" s="36"/>
      <c r="B97" s="37"/>
      <c r="C97" s="37"/>
      <c r="D97" s="37"/>
      <c r="E97" s="37"/>
      <c r="F97" s="37"/>
      <c r="G97" s="37"/>
      <c r="H97" s="37"/>
      <c r="I97" s="38"/>
    </row>
    <row r="98" spans="1:9" s="39" customFormat="1" ht="9.75">
      <c r="A98" s="36"/>
      <c r="B98" s="37"/>
      <c r="C98" s="37"/>
      <c r="D98" s="37"/>
      <c r="E98" s="37"/>
      <c r="F98" s="37"/>
      <c r="G98" s="37"/>
      <c r="H98" s="37"/>
      <c r="I98" s="38"/>
    </row>
    <row r="99" spans="1:9" s="39" customFormat="1" ht="9.75">
      <c r="A99" s="36"/>
      <c r="B99" s="37"/>
      <c r="C99" s="37"/>
      <c r="D99" s="37"/>
      <c r="E99" s="37"/>
      <c r="F99" s="37"/>
      <c r="G99" s="37"/>
      <c r="H99" s="37"/>
      <c r="I99" s="38"/>
    </row>
    <row r="100" spans="1:9" s="39" customFormat="1" ht="9.75">
      <c r="A100" s="36"/>
      <c r="B100" s="37"/>
      <c r="C100" s="37"/>
      <c r="D100" s="37"/>
      <c r="E100" s="37"/>
      <c r="F100" s="37"/>
      <c r="G100" s="37"/>
      <c r="H100" s="37"/>
      <c r="I100" s="38"/>
    </row>
    <row r="101" spans="1:9" s="39" customFormat="1" ht="9.75">
      <c r="A101" s="36"/>
      <c r="B101" s="37"/>
      <c r="C101" s="37"/>
      <c r="D101" s="37"/>
      <c r="E101" s="37"/>
      <c r="F101" s="37"/>
      <c r="G101" s="37"/>
      <c r="H101" s="37"/>
      <c r="I101" s="38"/>
    </row>
    <row r="102" spans="1:9" s="39" customFormat="1" ht="9.75">
      <c r="A102" s="36"/>
      <c r="B102" s="37"/>
      <c r="C102" s="37"/>
      <c r="D102" s="37"/>
      <c r="E102" s="37"/>
      <c r="F102" s="37"/>
      <c r="G102" s="37"/>
      <c r="H102" s="37"/>
      <c r="I102" s="38"/>
    </row>
    <row r="103" spans="1:9" s="39" customFormat="1" ht="9.75">
      <c r="A103" s="36"/>
      <c r="B103" s="37"/>
      <c r="C103" s="37"/>
      <c r="D103" s="37"/>
      <c r="E103" s="37"/>
      <c r="F103" s="37"/>
      <c r="G103" s="37"/>
      <c r="H103" s="37"/>
      <c r="I103" s="38"/>
    </row>
    <row r="104" spans="1:9" s="39" customFormat="1" ht="9.75">
      <c r="A104" s="36"/>
      <c r="B104" s="37"/>
      <c r="C104" s="37"/>
      <c r="D104" s="37"/>
      <c r="E104" s="37"/>
      <c r="F104" s="37"/>
      <c r="G104" s="37"/>
      <c r="H104" s="37"/>
      <c r="I104" s="38"/>
    </row>
    <row r="105" spans="10:12" ht="9.75">
      <c r="J105" s="39"/>
      <c r="K105" s="39"/>
      <c r="L105" s="39"/>
    </row>
  </sheetData>
  <sheetProtection/>
  <mergeCells count="19">
    <mergeCell ref="E11:E13"/>
    <mergeCell ref="B1:I1"/>
    <mergeCell ref="B2:I2"/>
    <mergeCell ref="B3:I3"/>
    <mergeCell ref="B4:I4"/>
    <mergeCell ref="F11:F13"/>
    <mergeCell ref="G11:G13"/>
    <mergeCell ref="H11:H13"/>
    <mergeCell ref="I11:I13"/>
    <mergeCell ref="J11:J13"/>
    <mergeCell ref="A6:L6"/>
    <mergeCell ref="A7:L7"/>
    <mergeCell ref="A8:L8"/>
    <mergeCell ref="A10:L10"/>
    <mergeCell ref="A9:L9"/>
    <mergeCell ref="A11:A13"/>
    <mergeCell ref="B11:B13"/>
    <mergeCell ref="C11:C13"/>
    <mergeCell ref="D11:D13"/>
  </mergeCells>
  <printOptions/>
  <pageMargins left="0.7" right="0.7" top="0.75" bottom="0.75" header="0.3" footer="0.3"/>
  <pageSetup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2014-10-13T12:08:36Z</cp:lastPrinted>
  <dcterms:created xsi:type="dcterms:W3CDTF">2006-09-26T07:08:10Z</dcterms:created>
  <dcterms:modified xsi:type="dcterms:W3CDTF">2015-07-21T10:36:47Z</dcterms:modified>
  <cp:category/>
  <cp:version/>
  <cp:contentType/>
  <cp:contentStatus/>
</cp:coreProperties>
</file>