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8625"/>
  </bookViews>
  <sheets>
    <sheet name="Реестр" sheetId="1" r:id="rId1"/>
    <sheet name="Перечень" sheetId="2" r:id="rId2"/>
    <sheet name="Ресурсное обеспечение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/>
  <c r="T26" i="2"/>
  <c r="T25"/>
  <c r="T24"/>
  <c r="T23"/>
  <c r="T22"/>
  <c r="B13" i="3" l="1"/>
</calcChain>
</file>

<file path=xl/sharedStrings.xml><?xml version="1.0" encoding="utf-8"?>
<sst xmlns="http://schemas.openxmlformats.org/spreadsheetml/2006/main" count="267" uniqueCount="95">
  <si>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</si>
  <si>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</si>
  <si>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</si>
  <si>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</si>
  <si>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</si>
  <si>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</si>
  <si>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</si>
  <si>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</si>
  <si>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</si>
  <si>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</si>
  <si>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</si>
  <si>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</si>
  <si>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</si>
  <si>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</si>
  <si>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</si>
  <si>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</si>
  <si>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</si>
  <si>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</si>
  <si>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</si>
  <si>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</si>
  <si>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</si>
  <si>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</si>
  <si>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</si>
  <si>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</si>
  <si>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</si>
  <si>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</si>
  <si>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</si>
  <si>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</si>
  <si>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</si>
  <si>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</si>
  <si>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</si>
  <si>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</si>
  <si>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</si>
  <si>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</si>
  <si>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</si>
  <si>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</si>
  <si>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</si>
  <si>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</si>
  <si>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</si>
  <si>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</si>
  <si>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</si>
  <si>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</si>
  <si>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</si>
  <si>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</si>
  <si>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</si>
  <si>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</si>
  <si>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</si>
  <si>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</si>
  <si>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</si>
  <si>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</si>
  <si>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</si>
  <si>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</si>
  <si>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</si>
  <si>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</si>
  <si>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</si>
  <si>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</si>
  <si>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</si>
  <si>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</si>
  <si>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</si>
  <si>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</si>
  <si>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</si>
  <si>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</si>
  <si>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</si>
  <si>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</si>
  <si>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</si>
  <si>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</si>
  <si>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</si>
  <si>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</si>
  <si>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</si>
  <si>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</si>
  <si>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Итого по Небыловское</t>
  </si>
  <si>
    <t>с Андреевское ул Гагарина д.4</t>
  </si>
  <si>
    <t>с Шихобалово д.9</t>
  </si>
  <si>
    <t>с Шихобалово д.14</t>
  </si>
  <si>
    <t>с Федоровское д.76</t>
  </si>
  <si>
    <t>с Шихобалово д.16</t>
  </si>
  <si>
    <t>с Небылое ул Школьная д.9</t>
  </si>
  <si>
    <t>с Шихобалово д.2</t>
  </si>
  <si>
    <t>с Федоровское д.72</t>
  </si>
  <si>
    <t>с Федоровское д.75</t>
  </si>
  <si>
    <t>Итого по Небыловское по 2017 году</t>
  </si>
  <si>
    <t>Итого по Небыловское по 2019 году</t>
  </si>
  <si>
    <t>Итого по Небыловское по 2018 году</t>
  </si>
  <si>
    <t>Итого по Небыловское по краткосрочному плану 2017 года</t>
  </si>
  <si>
    <t>Приложение  № 2</t>
  </si>
  <si>
    <t>к постановлению администрации муниципального образования Небыловское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</si>
  <si>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                       МО Небыловское    на 2017 -  2019 годы</t>
  </si>
  <si>
    <t>Приложение  № 3</t>
  </si>
  <si>
    <r>
      <t xml:space="preserve"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</t>
    </r>
    <r>
      <rPr>
        <b/>
        <i/>
        <u/>
        <sz val="14"/>
        <color theme="1"/>
        <rFont val="Times New Roman"/>
        <family val="1"/>
        <charset val="204"/>
      </rPr>
      <t xml:space="preserve">          Небыловское               </t>
    </r>
    <r>
      <rPr>
        <b/>
        <sz val="14"/>
        <color theme="1"/>
        <rFont val="Times New Roman"/>
        <family val="1"/>
        <charset val="204"/>
      </rPr>
      <t>на период 2017-2019 годы</t>
    </r>
  </si>
  <si>
    <t>Приложение  № 1</t>
  </si>
  <si>
    <t>ООО "Управляющая компания № 1"</t>
  </si>
  <si>
    <r>
      <t>Краткосрочный план реализации региональной программы капитального ремонта общего имущества
 в многоквартирных домах на территории</t>
    </r>
    <r>
      <rPr>
        <b/>
        <u/>
        <sz val="28"/>
        <color theme="1"/>
        <rFont val="Times New Roman"/>
        <family val="1"/>
        <charset val="204"/>
      </rPr>
      <t xml:space="preserve">       МО Небыловское        </t>
    </r>
    <r>
      <rPr>
        <b/>
        <sz val="28"/>
        <color theme="1"/>
        <rFont val="Times New Roman"/>
        <family val="1"/>
        <charset val="204"/>
      </rPr>
      <t>на 2017 - 2019 годы</t>
    </r>
  </si>
  <si>
    <r>
      <t>от</t>
    </r>
    <r>
      <rPr>
        <i/>
        <u/>
        <sz val="26"/>
        <color theme="1"/>
        <rFont val="Times New Roman"/>
        <family val="1"/>
        <charset val="204"/>
      </rPr>
      <t xml:space="preserve">  08.11.2019   </t>
    </r>
    <r>
      <rPr>
        <sz val="26"/>
        <color theme="1"/>
        <rFont val="Times New Roman"/>
        <family val="1"/>
        <charset val="204"/>
      </rPr>
      <t>№</t>
    </r>
    <r>
      <rPr>
        <i/>
        <u/>
        <sz val="26"/>
        <color theme="1"/>
        <rFont val="Times New Roman"/>
        <family val="1"/>
        <charset val="204"/>
      </rPr>
      <t xml:space="preserve"> 127</t>
    </r>
  </si>
  <si>
    <r>
      <t>от</t>
    </r>
    <r>
      <rPr>
        <i/>
        <u/>
        <sz val="20"/>
        <color theme="1"/>
        <rFont val="Times New Roman"/>
        <family val="1"/>
        <charset val="204"/>
      </rPr>
      <t xml:space="preserve">  08.11.2019   </t>
    </r>
    <r>
      <rPr>
        <sz val="20"/>
        <color theme="1"/>
        <rFont val="Times New Roman"/>
        <family val="1"/>
        <charset val="204"/>
      </rPr>
      <t>№ 127</t>
    </r>
  </si>
  <si>
    <r>
      <t xml:space="preserve">от </t>
    </r>
    <r>
      <rPr>
        <i/>
        <u/>
        <sz val="12"/>
        <color theme="1"/>
        <rFont val="Times New Roman"/>
        <family val="1"/>
        <charset val="204"/>
      </rPr>
      <t xml:space="preserve"> 08.11.2019 </t>
    </r>
    <r>
      <rPr>
        <sz val="12"/>
        <color theme="1"/>
        <rFont val="Times New Roman"/>
        <family val="1"/>
        <charset val="204"/>
      </rPr>
      <t xml:space="preserve"> № 127</t>
    </r>
  </si>
</sst>
</file>

<file path=xl/styles.xml><?xml version="1.0" encoding="utf-8"?>
<styleSheet xmlns="http://schemas.openxmlformats.org/spreadsheetml/2006/main">
  <numFmts count="1">
    <numFmt numFmtId="164" formatCode="[$-419]General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u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u/>
      <sz val="2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6" fillId="0" borderId="0"/>
    <xf numFmtId="164" fontId="7" fillId="0" borderId="0"/>
  </cellStyleXfs>
  <cellXfs count="1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0" xfId="0" applyFill="1"/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2" fontId="20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2" fontId="11" fillId="0" borderId="7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4" fontId="11" fillId="0" borderId="2" xfId="0" applyNumberFormat="1" applyFont="1" applyFill="1" applyBorder="1" applyAlignment="1">
      <alignment horizontal="center" vertical="center" textRotation="90" wrapText="1"/>
    </xf>
    <xf numFmtId="4" fontId="11" fillId="0" borderId="7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24" fillId="0" borderId="5" xfId="0" applyFont="1" applyBorder="1"/>
    <xf numFmtId="0" fontId="24" fillId="0" borderId="7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textRotation="90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textRotation="90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7" xfId="3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textRotation="90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7">
    <cellStyle name="Excel Built-in Normal" xfId="5"/>
    <cellStyle name="Excel Built-in Normal 1 3" xfId="6"/>
    <cellStyle name="Обычный" xfId="0" builtinId="0"/>
    <cellStyle name="Обычный 2" xfId="4"/>
    <cellStyle name="Обычный 2 3" xfId="3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0"/>
  <sheetViews>
    <sheetView tabSelected="1" topLeftCell="Q10" zoomScale="45" zoomScaleNormal="45" workbookViewId="0">
      <selection activeCell="E21" sqref="E21:AK21"/>
    </sheetView>
  </sheetViews>
  <sheetFormatPr defaultRowHeight="15"/>
  <cols>
    <col min="1" max="1" width="0" style="5" hidden="1" customWidth="1"/>
    <col min="2" max="2" width="12.42578125" style="5" customWidth="1"/>
    <col min="3" max="3" width="90.85546875" style="5" customWidth="1"/>
    <col min="4" max="4" width="77.42578125" style="5" hidden="1" customWidth="1"/>
    <col min="5" max="5" width="32.140625" style="5" customWidth="1"/>
    <col min="6" max="7" width="9.140625" style="5" hidden="1" customWidth="1"/>
    <col min="8" max="8" width="15.42578125" style="5" customWidth="1"/>
    <col min="9" max="9" width="13.28515625" style="5" customWidth="1"/>
    <col min="10" max="10" width="14.5703125" style="5" customWidth="1"/>
    <col min="11" max="11" width="24.140625" style="5" customWidth="1"/>
    <col min="12" max="12" width="14.140625" style="5" customWidth="1"/>
    <col min="13" max="13" width="16.140625" style="5" customWidth="1"/>
    <col min="14" max="14" width="17" style="5" customWidth="1"/>
    <col min="15" max="15" width="15.42578125" style="5" customWidth="1"/>
    <col min="16" max="16" width="20.42578125" style="5" customWidth="1"/>
    <col min="17" max="17" width="28.7109375" style="5" customWidth="1"/>
    <col min="18" max="18" width="11.5703125" style="5" customWidth="1"/>
    <col min="19" max="19" width="12.5703125" style="5" customWidth="1"/>
    <col min="20" max="20" width="15.28515625" style="5" customWidth="1"/>
    <col min="21" max="21" width="30.28515625" style="5" customWidth="1"/>
    <col min="22" max="22" width="14.140625" style="5" customWidth="1"/>
    <col min="23" max="23" width="14.28515625" style="5" customWidth="1"/>
    <col min="24" max="24" width="28.85546875" style="5" customWidth="1"/>
    <col min="25" max="25" width="17.5703125" style="5" customWidth="1"/>
    <col min="26" max="26" width="32.85546875" style="5" customWidth="1"/>
    <col min="27" max="27" width="19.5703125" style="5" customWidth="1"/>
    <col min="28" max="28" width="11.28515625" style="5" customWidth="1"/>
    <col min="29" max="29" width="20.5703125" style="5" customWidth="1"/>
    <col min="30" max="30" width="39.42578125" style="5" customWidth="1"/>
    <col min="31" max="31" width="20.85546875" style="5" customWidth="1"/>
    <col min="32" max="32" width="24.28515625" style="5" customWidth="1"/>
    <col min="33" max="33" width="24.42578125" style="5" customWidth="1"/>
    <col min="34" max="34" width="17.5703125" style="5" customWidth="1"/>
    <col min="35" max="35" width="14.7109375" style="5" customWidth="1"/>
    <col min="36" max="36" width="12.5703125" style="5" customWidth="1"/>
    <col min="37" max="37" width="14.5703125" style="5" customWidth="1"/>
    <col min="38" max="16384" width="9.140625" style="5"/>
  </cols>
  <sheetData>
    <row r="2" spans="1:37" ht="33.75">
      <c r="AD2" s="66"/>
      <c r="AE2" s="66"/>
      <c r="AF2" s="66"/>
      <c r="AG2" s="67"/>
      <c r="AH2" s="67"/>
      <c r="AI2" s="91" t="s">
        <v>89</v>
      </c>
      <c r="AJ2" s="91"/>
      <c r="AK2" s="91"/>
    </row>
    <row r="3" spans="1:37" ht="33">
      <c r="AD3" s="91" t="s">
        <v>85</v>
      </c>
      <c r="AE3" s="91"/>
      <c r="AF3" s="91"/>
      <c r="AG3" s="91"/>
      <c r="AH3" s="91"/>
      <c r="AI3" s="91"/>
      <c r="AJ3" s="91"/>
      <c r="AK3" s="91"/>
    </row>
    <row r="4" spans="1:37" ht="33.75">
      <c r="AD4" s="66"/>
      <c r="AE4" s="66"/>
      <c r="AF4" s="66"/>
      <c r="AG4" s="67"/>
      <c r="AH4" s="91" t="s">
        <v>92</v>
      </c>
      <c r="AI4" s="91"/>
      <c r="AJ4" s="91"/>
      <c r="AK4" s="91"/>
    </row>
    <row r="5" spans="1:37" ht="27.75">
      <c r="AG5" s="17"/>
      <c r="AH5" s="28"/>
      <c r="AI5" s="28"/>
      <c r="AJ5" s="28"/>
      <c r="AK5" s="28"/>
    </row>
    <row r="6" spans="1:37" ht="18" customHeight="1">
      <c r="AG6" s="17"/>
      <c r="AH6" s="28"/>
      <c r="AI6" s="28"/>
      <c r="AJ6" s="28"/>
      <c r="AK6" s="28"/>
    </row>
    <row r="7" spans="1:37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ht="15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</row>
    <row r="9" spans="1:37" ht="15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37" ht="27.7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7" ht="22.5" customHeight="1"/>
    <row r="12" spans="1:37" ht="34.5" customHeight="1">
      <c r="A12" s="1"/>
      <c r="B12" s="106" t="s">
        <v>0</v>
      </c>
      <c r="C12" s="108" t="s">
        <v>1</v>
      </c>
      <c r="D12" s="68"/>
      <c r="E12" s="111" t="s">
        <v>2</v>
      </c>
      <c r="F12" s="106" t="s">
        <v>3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14" t="s">
        <v>4</v>
      </c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98" t="s">
        <v>5</v>
      </c>
      <c r="AJ12" s="98" t="s">
        <v>6</v>
      </c>
      <c r="AK12" s="98" t="s">
        <v>7</v>
      </c>
    </row>
    <row r="13" spans="1:37" ht="33" customHeight="1">
      <c r="A13" s="1"/>
      <c r="B13" s="106"/>
      <c r="C13" s="109"/>
      <c r="D13" s="69"/>
      <c r="E13" s="112"/>
      <c r="F13" s="108"/>
      <c r="G13" s="70"/>
      <c r="H13" s="106" t="s">
        <v>8</v>
      </c>
      <c r="I13" s="106"/>
      <c r="J13" s="106"/>
      <c r="K13" s="106"/>
      <c r="L13" s="106"/>
      <c r="M13" s="106"/>
      <c r="N13" s="92" t="s">
        <v>9</v>
      </c>
      <c r="O13" s="93"/>
      <c r="P13" s="92" t="s">
        <v>10</v>
      </c>
      <c r="Q13" s="93"/>
      <c r="R13" s="92" t="s">
        <v>11</v>
      </c>
      <c r="S13" s="93"/>
      <c r="T13" s="92" t="s">
        <v>12</v>
      </c>
      <c r="U13" s="93"/>
      <c r="V13" s="92" t="s">
        <v>13</v>
      </c>
      <c r="W13" s="93"/>
      <c r="X13" s="96" t="s">
        <v>14</v>
      </c>
      <c r="Y13" s="96" t="s">
        <v>15</v>
      </c>
      <c r="Z13" s="96" t="s">
        <v>16</v>
      </c>
      <c r="AA13" s="96" t="s">
        <v>17</v>
      </c>
      <c r="AB13" s="96" t="s">
        <v>18</v>
      </c>
      <c r="AC13" s="96" t="s">
        <v>19</v>
      </c>
      <c r="AD13" s="96" t="s">
        <v>20</v>
      </c>
      <c r="AE13" s="96" t="s">
        <v>21</v>
      </c>
      <c r="AF13" s="96" t="s">
        <v>22</v>
      </c>
      <c r="AG13" s="101" t="s">
        <v>23</v>
      </c>
      <c r="AH13" s="96" t="s">
        <v>24</v>
      </c>
      <c r="AI13" s="99"/>
      <c r="AJ13" s="99"/>
      <c r="AK13" s="99"/>
    </row>
    <row r="14" spans="1:37" ht="409.5" customHeight="1">
      <c r="A14" s="1"/>
      <c r="B14" s="106"/>
      <c r="C14" s="109"/>
      <c r="D14" s="71"/>
      <c r="E14" s="113"/>
      <c r="F14" s="117"/>
      <c r="G14" s="72"/>
      <c r="H14" s="73" t="s">
        <v>25</v>
      </c>
      <c r="I14" s="73" t="s">
        <v>26</v>
      </c>
      <c r="J14" s="73" t="s">
        <v>27</v>
      </c>
      <c r="K14" s="73" t="s">
        <v>28</v>
      </c>
      <c r="L14" s="73" t="s">
        <v>29</v>
      </c>
      <c r="M14" s="73" t="s">
        <v>30</v>
      </c>
      <c r="N14" s="94"/>
      <c r="O14" s="95"/>
      <c r="P14" s="94"/>
      <c r="Q14" s="95"/>
      <c r="R14" s="94"/>
      <c r="S14" s="95"/>
      <c r="T14" s="94"/>
      <c r="U14" s="95"/>
      <c r="V14" s="94"/>
      <c r="W14" s="95"/>
      <c r="X14" s="97"/>
      <c r="Y14" s="97"/>
      <c r="Z14" s="97"/>
      <c r="AA14" s="97"/>
      <c r="AB14" s="97"/>
      <c r="AC14" s="97"/>
      <c r="AD14" s="97"/>
      <c r="AE14" s="97"/>
      <c r="AF14" s="97"/>
      <c r="AG14" s="102"/>
      <c r="AH14" s="116"/>
      <c r="AI14" s="99"/>
      <c r="AJ14" s="99"/>
      <c r="AK14" s="99"/>
    </row>
    <row r="15" spans="1:37" ht="63" customHeight="1">
      <c r="A15" s="1"/>
      <c r="B15" s="107"/>
      <c r="C15" s="110"/>
      <c r="D15" s="74"/>
      <c r="E15" s="75" t="s">
        <v>31</v>
      </c>
      <c r="F15" s="10" t="s">
        <v>31</v>
      </c>
      <c r="G15" s="10"/>
      <c r="H15" s="75" t="s">
        <v>31</v>
      </c>
      <c r="I15" s="75" t="s">
        <v>31</v>
      </c>
      <c r="J15" s="75" t="s">
        <v>31</v>
      </c>
      <c r="K15" s="75" t="s">
        <v>31</v>
      </c>
      <c r="L15" s="75" t="s">
        <v>31</v>
      </c>
      <c r="M15" s="75" t="s">
        <v>31</v>
      </c>
      <c r="N15" s="76" t="s">
        <v>32</v>
      </c>
      <c r="O15" s="10" t="s">
        <v>31</v>
      </c>
      <c r="P15" s="10" t="s">
        <v>33</v>
      </c>
      <c r="Q15" s="10" t="s">
        <v>31</v>
      </c>
      <c r="R15" s="10" t="s">
        <v>33</v>
      </c>
      <c r="S15" s="10" t="s">
        <v>31</v>
      </c>
      <c r="T15" s="10" t="s">
        <v>33</v>
      </c>
      <c r="U15" s="10" t="s">
        <v>31</v>
      </c>
      <c r="V15" s="10" t="s">
        <v>34</v>
      </c>
      <c r="W15" s="10" t="s">
        <v>31</v>
      </c>
      <c r="X15" s="10" t="s">
        <v>31</v>
      </c>
      <c r="Y15" s="77" t="s">
        <v>31</v>
      </c>
      <c r="Z15" s="10" t="s">
        <v>31</v>
      </c>
      <c r="AA15" s="10" t="s">
        <v>31</v>
      </c>
      <c r="AB15" s="75" t="s">
        <v>31</v>
      </c>
      <c r="AC15" s="10" t="s">
        <v>31</v>
      </c>
      <c r="AD15" s="10" t="s">
        <v>31</v>
      </c>
      <c r="AE15" s="10" t="s">
        <v>31</v>
      </c>
      <c r="AF15" s="10" t="s">
        <v>31</v>
      </c>
      <c r="AG15" s="75" t="s">
        <v>31</v>
      </c>
      <c r="AH15" s="10" t="s">
        <v>31</v>
      </c>
      <c r="AI15" s="100"/>
      <c r="AJ15" s="100"/>
      <c r="AK15" s="100"/>
    </row>
    <row r="16" spans="1:37" ht="26.25">
      <c r="A16" s="2"/>
      <c r="B16" s="10">
        <v>1</v>
      </c>
      <c r="C16" s="10">
        <v>2</v>
      </c>
      <c r="D16" s="10"/>
      <c r="E16" s="10">
        <v>3</v>
      </c>
      <c r="F16" s="10">
        <v>4</v>
      </c>
      <c r="G16" s="10"/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76">
        <v>10</v>
      </c>
      <c r="O16" s="10">
        <v>11</v>
      </c>
      <c r="P16" s="10">
        <v>12</v>
      </c>
      <c r="Q16" s="10">
        <v>13</v>
      </c>
      <c r="R16" s="76">
        <v>14</v>
      </c>
      <c r="S16" s="10">
        <v>15</v>
      </c>
      <c r="T16" s="10">
        <v>16</v>
      </c>
      <c r="U16" s="10">
        <v>17</v>
      </c>
      <c r="V16" s="76">
        <v>18</v>
      </c>
      <c r="W16" s="10">
        <v>19</v>
      </c>
      <c r="X16" s="10">
        <v>20</v>
      </c>
      <c r="Y16" s="10">
        <v>21</v>
      </c>
      <c r="Z16" s="76">
        <v>22</v>
      </c>
      <c r="AA16" s="76">
        <v>23</v>
      </c>
      <c r="AB16" s="76">
        <v>24</v>
      </c>
      <c r="AC16" s="76">
        <v>25</v>
      </c>
      <c r="AD16" s="76">
        <v>26</v>
      </c>
      <c r="AE16" s="76">
        <v>27</v>
      </c>
      <c r="AF16" s="76">
        <v>28</v>
      </c>
      <c r="AG16" s="76">
        <v>29</v>
      </c>
      <c r="AH16" s="76">
        <v>30</v>
      </c>
      <c r="AI16" s="76">
        <v>31</v>
      </c>
      <c r="AJ16" s="76">
        <v>32</v>
      </c>
      <c r="AK16" s="76">
        <v>33</v>
      </c>
    </row>
    <row r="17" spans="2:37" ht="45" customHeight="1">
      <c r="B17" s="18" t="s">
        <v>80</v>
      </c>
      <c r="C17" s="19"/>
      <c r="D17" s="20" t="s">
        <v>70</v>
      </c>
      <c r="E17" s="49">
        <v>1636615.6500000001</v>
      </c>
      <c r="F17" s="50">
        <v>0</v>
      </c>
      <c r="G17" s="49">
        <v>0</v>
      </c>
      <c r="H17" s="51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2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517</v>
      </c>
      <c r="U17" s="49">
        <v>1570267.57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89">
        <v>0</v>
      </c>
      <c r="AG17" s="79">
        <v>66348.08</v>
      </c>
      <c r="AH17" s="49">
        <v>0</v>
      </c>
      <c r="AI17" s="53" t="s">
        <v>35</v>
      </c>
      <c r="AJ17" s="53" t="s">
        <v>35</v>
      </c>
      <c r="AK17" s="53" t="s">
        <v>35</v>
      </c>
    </row>
    <row r="18" spans="2:37" ht="42.75" customHeight="1">
      <c r="B18" s="11">
        <v>1</v>
      </c>
      <c r="C18" s="7" t="s">
        <v>71</v>
      </c>
      <c r="D18" s="8" t="s">
        <v>70</v>
      </c>
      <c r="E18" s="54">
        <v>1636615.65</v>
      </c>
      <c r="F18" s="55">
        <v>0</v>
      </c>
      <c r="G18" s="54"/>
      <c r="H18" s="56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7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517</v>
      </c>
      <c r="U18" s="54">
        <v>1570267.57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90">
        <v>0</v>
      </c>
      <c r="AG18" s="78">
        <v>66348.08</v>
      </c>
      <c r="AH18" s="54">
        <v>0</v>
      </c>
      <c r="AI18" s="86">
        <v>2017</v>
      </c>
      <c r="AJ18" s="86">
        <v>2017</v>
      </c>
      <c r="AK18" s="86" t="s">
        <v>36</v>
      </c>
    </row>
    <row r="19" spans="2:37" ht="45" customHeight="1">
      <c r="B19" s="18" t="s">
        <v>83</v>
      </c>
      <c r="C19" s="19"/>
      <c r="D19" s="20" t="s">
        <v>70</v>
      </c>
      <c r="E19" s="49">
        <v>23554.01</v>
      </c>
      <c r="F19" s="50">
        <v>0</v>
      </c>
      <c r="G19" s="49">
        <v>0</v>
      </c>
      <c r="H19" s="51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2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79">
        <v>23554.01</v>
      </c>
      <c r="AG19" s="89">
        <v>0</v>
      </c>
      <c r="AH19" s="49">
        <v>0</v>
      </c>
      <c r="AI19" s="53" t="s">
        <v>35</v>
      </c>
      <c r="AJ19" s="53" t="s">
        <v>35</v>
      </c>
      <c r="AK19" s="53" t="s">
        <v>35</v>
      </c>
    </row>
    <row r="20" spans="2:37" ht="42.75" customHeight="1">
      <c r="B20" s="11">
        <v>1</v>
      </c>
      <c r="C20" s="7" t="s">
        <v>71</v>
      </c>
      <c r="D20" s="8" t="s">
        <v>70</v>
      </c>
      <c r="E20" s="54">
        <v>23554.01</v>
      </c>
      <c r="F20" s="55">
        <v>0</v>
      </c>
      <c r="G20" s="54"/>
      <c r="H20" s="56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7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78">
        <v>23554.01</v>
      </c>
      <c r="AG20" s="90">
        <v>0</v>
      </c>
      <c r="AH20" s="54">
        <v>0</v>
      </c>
      <c r="AI20" s="86" t="s">
        <v>36</v>
      </c>
      <c r="AJ20" s="86" t="s">
        <v>36</v>
      </c>
      <c r="AK20" s="86">
        <v>2018</v>
      </c>
    </row>
    <row r="21" spans="2:37" ht="45" customHeight="1">
      <c r="B21" s="18" t="s">
        <v>82</v>
      </c>
      <c r="C21" s="24"/>
      <c r="D21" s="25" t="s">
        <v>70</v>
      </c>
      <c r="E21" s="49">
        <v>12601648.140000001</v>
      </c>
      <c r="F21" s="50">
        <v>0</v>
      </c>
      <c r="G21" s="49">
        <v>0</v>
      </c>
      <c r="H21" s="51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2">
        <v>0</v>
      </c>
      <c r="O21" s="49">
        <v>0</v>
      </c>
      <c r="P21" s="79">
        <v>587.35</v>
      </c>
      <c r="Q21" s="79">
        <v>2505705.5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79">
        <v>9452345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79">
        <v>178473.9</v>
      </c>
      <c r="AG21" s="79">
        <v>465123.74</v>
      </c>
      <c r="AH21" s="49">
        <v>0</v>
      </c>
      <c r="AI21" s="53" t="s">
        <v>35</v>
      </c>
      <c r="AJ21" s="53" t="s">
        <v>35</v>
      </c>
      <c r="AK21" s="53" t="s">
        <v>35</v>
      </c>
    </row>
    <row r="22" spans="2:37" ht="42.75" customHeight="1">
      <c r="B22" s="11">
        <v>1</v>
      </c>
      <c r="C22" s="13" t="s">
        <v>72</v>
      </c>
      <c r="D22" s="14" t="s">
        <v>70</v>
      </c>
      <c r="E22" s="54">
        <v>2783587.97</v>
      </c>
      <c r="F22" s="55">
        <v>0</v>
      </c>
      <c r="G22" s="54"/>
      <c r="H22" s="56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7">
        <v>0</v>
      </c>
      <c r="O22" s="54">
        <v>0</v>
      </c>
      <c r="P22" s="78">
        <v>0</v>
      </c>
      <c r="Q22" s="78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78">
        <v>2626783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78">
        <v>39204.74</v>
      </c>
      <c r="AG22" s="78">
        <v>117600.23</v>
      </c>
      <c r="AH22" s="54">
        <v>0</v>
      </c>
      <c r="AI22" s="86">
        <v>2019</v>
      </c>
      <c r="AJ22" s="86">
        <v>2019</v>
      </c>
      <c r="AK22" s="86">
        <v>2019</v>
      </c>
    </row>
    <row r="23" spans="2:37" ht="42.75" customHeight="1">
      <c r="B23" s="11">
        <v>2</v>
      </c>
      <c r="C23" s="13" t="s">
        <v>73</v>
      </c>
      <c r="D23" s="14" t="s">
        <v>70</v>
      </c>
      <c r="E23" s="54">
        <v>3629061.19</v>
      </c>
      <c r="F23" s="55">
        <v>0</v>
      </c>
      <c r="G23" s="54"/>
      <c r="H23" s="56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7">
        <v>0</v>
      </c>
      <c r="O23" s="54">
        <v>0</v>
      </c>
      <c r="P23" s="78">
        <v>0</v>
      </c>
      <c r="Q23" s="78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78">
        <v>3428075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78">
        <v>51164.02</v>
      </c>
      <c r="AG23" s="78">
        <v>149822.17000000001</v>
      </c>
      <c r="AH23" s="54">
        <v>0</v>
      </c>
      <c r="AI23" s="86">
        <v>2019</v>
      </c>
      <c r="AJ23" s="86">
        <v>2019</v>
      </c>
      <c r="AK23" s="86">
        <v>2019</v>
      </c>
    </row>
    <row r="24" spans="2:37" ht="42.75" customHeight="1">
      <c r="B24" s="11">
        <v>3</v>
      </c>
      <c r="C24" s="13" t="s">
        <v>74</v>
      </c>
      <c r="D24" s="14" t="s">
        <v>70</v>
      </c>
      <c r="E24" s="54">
        <v>2590982.3199999998</v>
      </c>
      <c r="F24" s="55">
        <v>0</v>
      </c>
      <c r="G24" s="54"/>
      <c r="H24" s="56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7">
        <v>0</v>
      </c>
      <c r="O24" s="54">
        <v>0</v>
      </c>
      <c r="P24" s="78">
        <v>587.35</v>
      </c>
      <c r="Q24" s="78">
        <v>2505705.5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78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78">
        <v>37397.65</v>
      </c>
      <c r="AG24" s="78">
        <v>47879.17</v>
      </c>
      <c r="AH24" s="54">
        <v>0</v>
      </c>
      <c r="AI24" s="86">
        <v>2018</v>
      </c>
      <c r="AJ24" s="86">
        <v>2018</v>
      </c>
      <c r="AK24" s="86">
        <v>2018</v>
      </c>
    </row>
    <row r="25" spans="2:37" ht="42.75" customHeight="1">
      <c r="B25" s="11">
        <v>4</v>
      </c>
      <c r="C25" s="15" t="s">
        <v>75</v>
      </c>
      <c r="D25" s="14" t="s">
        <v>70</v>
      </c>
      <c r="E25" s="54">
        <v>3598016.66</v>
      </c>
      <c r="F25" s="55">
        <v>0</v>
      </c>
      <c r="G25" s="54"/>
      <c r="H25" s="56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7">
        <v>0</v>
      </c>
      <c r="O25" s="54">
        <v>0</v>
      </c>
      <c r="P25" s="78">
        <v>0</v>
      </c>
      <c r="Q25" s="78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78">
        <v>3397487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78">
        <v>50707.49</v>
      </c>
      <c r="AG25" s="78">
        <v>149822.17000000001</v>
      </c>
      <c r="AH25" s="54">
        <v>0</v>
      </c>
      <c r="AI25" s="86">
        <v>2019</v>
      </c>
      <c r="AJ25" s="86">
        <v>2019</v>
      </c>
      <c r="AK25" s="86">
        <v>2019</v>
      </c>
    </row>
    <row r="26" spans="2:37" ht="45" customHeight="1">
      <c r="B26" s="18" t="s">
        <v>81</v>
      </c>
      <c r="C26" s="26"/>
      <c r="D26" s="27" t="s">
        <v>70</v>
      </c>
      <c r="E26" s="49">
        <v>5274241.8499999996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79">
        <v>0</v>
      </c>
      <c r="L26" s="84">
        <v>0</v>
      </c>
      <c r="M26" s="79">
        <v>0</v>
      </c>
      <c r="N26" s="81">
        <v>0</v>
      </c>
      <c r="O26" s="80">
        <v>0</v>
      </c>
      <c r="P26" s="79">
        <v>1187.46</v>
      </c>
      <c r="Q26" s="79">
        <v>5049949.75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75370.5</v>
      </c>
      <c r="AG26" s="79">
        <v>148921.59999999998</v>
      </c>
      <c r="AH26" s="79">
        <v>0</v>
      </c>
      <c r="AI26" s="53" t="s">
        <v>35</v>
      </c>
      <c r="AJ26" s="53" t="s">
        <v>35</v>
      </c>
      <c r="AK26" s="53" t="s">
        <v>35</v>
      </c>
    </row>
    <row r="27" spans="2:37" ht="42.75" customHeight="1">
      <c r="B27" s="11">
        <v>1</v>
      </c>
      <c r="C27" s="15" t="s">
        <v>76</v>
      </c>
      <c r="D27" s="16" t="s">
        <v>70</v>
      </c>
      <c r="E27" s="54">
        <v>24843.31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78">
        <v>0</v>
      </c>
      <c r="L27" s="85">
        <v>0</v>
      </c>
      <c r="M27" s="78">
        <v>0</v>
      </c>
      <c r="N27" s="83">
        <v>0</v>
      </c>
      <c r="O27" s="82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0</v>
      </c>
      <c r="AG27" s="78">
        <v>24843.31</v>
      </c>
      <c r="AH27" s="78">
        <v>0</v>
      </c>
      <c r="AI27" s="86">
        <v>2019</v>
      </c>
      <c r="AJ27" s="86" t="s">
        <v>36</v>
      </c>
      <c r="AK27" s="86" t="s">
        <v>36</v>
      </c>
    </row>
    <row r="28" spans="2:37" ht="42.75" customHeight="1">
      <c r="B28" s="11">
        <v>2</v>
      </c>
      <c r="C28" s="15" t="s">
        <v>77</v>
      </c>
      <c r="D28" s="16" t="s">
        <v>70</v>
      </c>
      <c r="E28" s="54">
        <v>2375982</v>
      </c>
      <c r="F28" s="55">
        <v>0</v>
      </c>
      <c r="G28" s="58"/>
      <c r="H28" s="56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7">
        <v>0</v>
      </c>
      <c r="O28" s="54">
        <v>0</v>
      </c>
      <c r="P28" s="54">
        <v>572</v>
      </c>
      <c r="Q28" s="78">
        <v>2292828.86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78">
        <v>34220.47</v>
      </c>
      <c r="AG28" s="78">
        <v>48932.67</v>
      </c>
      <c r="AH28" s="54">
        <v>0</v>
      </c>
      <c r="AI28" s="86">
        <v>2018</v>
      </c>
      <c r="AJ28" s="86">
        <v>2019</v>
      </c>
      <c r="AK28" s="86">
        <v>2019</v>
      </c>
    </row>
    <row r="29" spans="2:37" ht="42.75" customHeight="1">
      <c r="B29" s="11">
        <v>3</v>
      </c>
      <c r="C29" s="15" t="s">
        <v>78</v>
      </c>
      <c r="D29" s="16" t="s">
        <v>70</v>
      </c>
      <c r="E29" s="54">
        <v>1399309.69</v>
      </c>
      <c r="F29" s="55">
        <v>0</v>
      </c>
      <c r="G29" s="58"/>
      <c r="H29" s="56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7">
        <v>0</v>
      </c>
      <c r="O29" s="54">
        <v>0</v>
      </c>
      <c r="P29" s="54">
        <v>297.45999999999998</v>
      </c>
      <c r="Q29" s="78">
        <v>1342342.9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78">
        <v>20034.47</v>
      </c>
      <c r="AG29" s="78">
        <v>36932.32</v>
      </c>
      <c r="AH29" s="54">
        <v>0</v>
      </c>
      <c r="AI29" s="86">
        <v>2018</v>
      </c>
      <c r="AJ29" s="86">
        <v>2019</v>
      </c>
      <c r="AK29" s="86">
        <v>2019</v>
      </c>
    </row>
    <row r="30" spans="2:37" ht="42.75" customHeight="1">
      <c r="B30" s="11">
        <v>4</v>
      </c>
      <c r="C30" s="15" t="s">
        <v>79</v>
      </c>
      <c r="D30" s="16" t="s">
        <v>70</v>
      </c>
      <c r="E30" s="54">
        <v>1474106.85</v>
      </c>
      <c r="F30" s="55">
        <v>0</v>
      </c>
      <c r="G30" s="58"/>
      <c r="H30" s="56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7">
        <v>0</v>
      </c>
      <c r="O30" s="54">
        <v>0</v>
      </c>
      <c r="P30" s="54">
        <v>318</v>
      </c>
      <c r="Q30" s="78">
        <v>1414777.99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78">
        <v>21115.56</v>
      </c>
      <c r="AG30" s="78">
        <v>38213.300000000003</v>
      </c>
      <c r="AH30" s="54">
        <v>0</v>
      </c>
      <c r="AI30" s="86">
        <v>2018</v>
      </c>
      <c r="AJ30" s="86">
        <v>2019</v>
      </c>
      <c r="AK30" s="86">
        <v>2019</v>
      </c>
    </row>
  </sheetData>
  <mergeCells count="30">
    <mergeCell ref="AJ12:AJ15"/>
    <mergeCell ref="AK12:AK15"/>
    <mergeCell ref="F12:W12"/>
    <mergeCell ref="X12:AH12"/>
    <mergeCell ref="Y13:Y14"/>
    <mergeCell ref="Z13:Z14"/>
    <mergeCell ref="AA13:AA14"/>
    <mergeCell ref="AB13:AB14"/>
    <mergeCell ref="AH13:AH14"/>
    <mergeCell ref="F13:F14"/>
    <mergeCell ref="H13:M13"/>
    <mergeCell ref="N13:O14"/>
    <mergeCell ref="P13:Q14"/>
    <mergeCell ref="R13:S14"/>
    <mergeCell ref="AI2:AK2"/>
    <mergeCell ref="T13:U14"/>
    <mergeCell ref="V13:W14"/>
    <mergeCell ref="X13:X14"/>
    <mergeCell ref="AI12:AI15"/>
    <mergeCell ref="AC13:AC14"/>
    <mergeCell ref="AD13:AD14"/>
    <mergeCell ref="AE13:AE14"/>
    <mergeCell ref="AF13:AF14"/>
    <mergeCell ref="AG13:AG14"/>
    <mergeCell ref="AH4:AK4"/>
    <mergeCell ref="B7:AK10"/>
    <mergeCell ref="AD3:AK3"/>
    <mergeCell ref="B12:B15"/>
    <mergeCell ref="C12:C15"/>
    <mergeCell ref="E12:E14"/>
  </mergeCells>
  <pageMargins left="0.19685039370078741" right="0.19685039370078741" top="0" bottom="0" header="0" footer="0"/>
  <pageSetup paperSize="9" scale="2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1"/>
  <sheetViews>
    <sheetView topLeftCell="G1" zoomScale="50" zoomScaleNormal="50" workbookViewId="0">
      <selection activeCell="P6" sqref="P6:U6"/>
    </sheetView>
  </sheetViews>
  <sheetFormatPr defaultRowHeight="15"/>
  <cols>
    <col min="1" max="1" width="12.5703125" style="5" customWidth="1"/>
    <col min="2" max="2" width="84.7109375" style="5" customWidth="1"/>
    <col min="3" max="3" width="38.42578125" style="5" hidden="1" customWidth="1"/>
    <col min="4" max="4" width="13.28515625" style="5" customWidth="1"/>
    <col min="5" max="5" width="10.85546875" style="5" customWidth="1"/>
    <col min="6" max="6" width="37.7109375" style="5" customWidth="1"/>
    <col min="7" max="7" width="11.42578125" style="5" customWidth="1"/>
    <col min="8" max="8" width="10.42578125" style="5" customWidth="1"/>
    <col min="9" max="9" width="18.28515625" style="5" customWidth="1"/>
    <col min="10" max="10" width="18.140625" style="5" customWidth="1"/>
    <col min="11" max="11" width="17.7109375" style="5" customWidth="1"/>
    <col min="12" max="12" width="16.42578125" style="5" customWidth="1"/>
    <col min="13" max="13" width="19.140625" style="5" customWidth="1"/>
    <col min="14" max="14" width="26.140625" style="5" customWidth="1"/>
    <col min="15" max="15" width="58.140625" style="5" customWidth="1"/>
    <col min="16" max="16" width="25.42578125" style="5" customWidth="1"/>
    <col min="17" max="17" width="27.42578125" style="5" hidden="1" customWidth="1"/>
    <col min="18" max="18" width="27.85546875" style="5" hidden="1" customWidth="1"/>
    <col min="19" max="19" width="31.7109375" style="5" hidden="1" customWidth="1"/>
    <col min="20" max="20" width="18.28515625" style="5" customWidth="1"/>
    <col min="21" max="21" width="17.42578125" style="5" customWidth="1"/>
    <col min="22" max="16384" width="9.140625" style="5"/>
  </cols>
  <sheetData>
    <row r="4" spans="1:21" ht="26.25">
      <c r="T4" s="118" t="s">
        <v>84</v>
      </c>
      <c r="U4" s="118"/>
    </row>
    <row r="5" spans="1:21" ht="26.25">
      <c r="N5" s="118" t="s">
        <v>85</v>
      </c>
      <c r="O5" s="118"/>
      <c r="P5" s="118"/>
      <c r="Q5" s="118"/>
      <c r="R5" s="118"/>
      <c r="S5" s="118"/>
      <c r="T5" s="118"/>
      <c r="U5" s="118"/>
    </row>
    <row r="6" spans="1:21" ht="26.25">
      <c r="P6" s="118" t="s">
        <v>93</v>
      </c>
      <c r="Q6" s="118"/>
      <c r="R6" s="118"/>
      <c r="S6" s="118"/>
      <c r="T6" s="118"/>
      <c r="U6" s="118"/>
    </row>
    <row r="7" spans="1:21" ht="26.25">
      <c r="P7" s="48"/>
      <c r="Q7" s="48"/>
      <c r="R7" s="48"/>
      <c r="S7" s="48"/>
      <c r="T7" s="48"/>
      <c r="U7" s="48"/>
    </row>
    <row r="9" spans="1:21">
      <c r="A9" s="126" t="s">
        <v>86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38.2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3" spans="1:21" ht="81.75" customHeight="1">
      <c r="A13" s="120" t="s">
        <v>0</v>
      </c>
      <c r="B13" s="120" t="s">
        <v>37</v>
      </c>
      <c r="C13" s="29"/>
      <c r="D13" s="120" t="s">
        <v>38</v>
      </c>
      <c r="E13" s="120"/>
      <c r="F13" s="119" t="s">
        <v>39</v>
      </c>
      <c r="G13" s="119" t="s">
        <v>40</v>
      </c>
      <c r="H13" s="119" t="s">
        <v>41</v>
      </c>
      <c r="I13" s="119" t="s">
        <v>42</v>
      </c>
      <c r="J13" s="120" t="s">
        <v>43</v>
      </c>
      <c r="K13" s="120"/>
      <c r="L13" s="121" t="s">
        <v>44</v>
      </c>
      <c r="M13" s="123" t="s">
        <v>45</v>
      </c>
      <c r="N13" s="123" t="s">
        <v>46</v>
      </c>
      <c r="O13" s="120" t="s">
        <v>47</v>
      </c>
      <c r="P13" s="128" t="s">
        <v>48</v>
      </c>
      <c r="Q13" s="129"/>
      <c r="R13" s="129"/>
      <c r="S13" s="130"/>
      <c r="T13" s="137" t="s">
        <v>49</v>
      </c>
      <c r="U13" s="119" t="s">
        <v>50</v>
      </c>
    </row>
    <row r="14" spans="1:21" ht="18.75" customHeight="1">
      <c r="A14" s="120"/>
      <c r="B14" s="120"/>
      <c r="C14" s="29"/>
      <c r="D14" s="119" t="s">
        <v>51</v>
      </c>
      <c r="E14" s="119" t="s">
        <v>52</v>
      </c>
      <c r="F14" s="120"/>
      <c r="G14" s="120"/>
      <c r="H14" s="120"/>
      <c r="I14" s="120"/>
      <c r="J14" s="119" t="s">
        <v>53</v>
      </c>
      <c r="K14" s="119" t="s">
        <v>54</v>
      </c>
      <c r="L14" s="122"/>
      <c r="M14" s="124"/>
      <c r="N14" s="124"/>
      <c r="O14" s="120"/>
      <c r="P14" s="131"/>
      <c r="Q14" s="132"/>
      <c r="R14" s="132"/>
      <c r="S14" s="133"/>
      <c r="T14" s="138"/>
      <c r="U14" s="120"/>
    </row>
    <row r="15" spans="1:21" ht="152.25" customHeight="1">
      <c r="A15" s="120"/>
      <c r="B15" s="120"/>
      <c r="C15" s="29"/>
      <c r="D15" s="120"/>
      <c r="E15" s="120"/>
      <c r="F15" s="120"/>
      <c r="G15" s="120"/>
      <c r="H15" s="120"/>
      <c r="I15" s="120"/>
      <c r="J15" s="120"/>
      <c r="K15" s="120"/>
      <c r="L15" s="122"/>
      <c r="M15" s="124"/>
      <c r="N15" s="124"/>
      <c r="O15" s="120"/>
      <c r="P15" s="134"/>
      <c r="Q15" s="135"/>
      <c r="R15" s="135"/>
      <c r="S15" s="136"/>
      <c r="T15" s="138"/>
      <c r="U15" s="120"/>
    </row>
    <row r="16" spans="1:21" ht="20.25">
      <c r="A16" s="127"/>
      <c r="B16" s="127"/>
      <c r="C16" s="30"/>
      <c r="D16" s="127"/>
      <c r="E16" s="127"/>
      <c r="F16" s="120"/>
      <c r="G16" s="127"/>
      <c r="H16" s="127"/>
      <c r="I16" s="30" t="s">
        <v>33</v>
      </c>
      <c r="J16" s="30" t="s">
        <v>33</v>
      </c>
      <c r="K16" s="30" t="s">
        <v>33</v>
      </c>
      <c r="L16" s="31" t="s">
        <v>55</v>
      </c>
      <c r="M16" s="125"/>
      <c r="N16" s="125"/>
      <c r="O16" s="127"/>
      <c r="P16" s="30" t="s">
        <v>31</v>
      </c>
      <c r="Q16" s="30" t="s">
        <v>31</v>
      </c>
      <c r="R16" s="30" t="s">
        <v>31</v>
      </c>
      <c r="S16" s="30" t="s">
        <v>31</v>
      </c>
      <c r="T16" s="32" t="s">
        <v>56</v>
      </c>
      <c r="U16" s="30" t="s">
        <v>56</v>
      </c>
    </row>
    <row r="17" spans="1:21" ht="20.25">
      <c r="A17" s="33">
        <v>1</v>
      </c>
      <c r="B17" s="33">
        <v>2</v>
      </c>
      <c r="C17" s="33"/>
      <c r="D17" s="33">
        <v>3</v>
      </c>
      <c r="E17" s="33">
        <v>4</v>
      </c>
      <c r="F17" s="34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35">
        <v>11</v>
      </c>
      <c r="M17" s="33">
        <v>12</v>
      </c>
      <c r="N17" s="33">
        <v>13</v>
      </c>
      <c r="O17" s="33">
        <v>14</v>
      </c>
      <c r="P17" s="33">
        <v>15</v>
      </c>
      <c r="Q17" s="33">
        <v>16</v>
      </c>
      <c r="R17" s="33">
        <v>17</v>
      </c>
      <c r="S17" s="33">
        <v>18</v>
      </c>
      <c r="T17" s="33">
        <v>16</v>
      </c>
      <c r="U17" s="33">
        <v>17</v>
      </c>
    </row>
    <row r="18" spans="1:21" s="6" customFormat="1" ht="25.5">
      <c r="A18" s="41" t="s">
        <v>80</v>
      </c>
      <c r="B18" s="42"/>
      <c r="C18" s="42" t="s">
        <v>70</v>
      </c>
      <c r="D18" s="23" t="s">
        <v>35</v>
      </c>
      <c r="E18" s="23" t="s">
        <v>35</v>
      </c>
      <c r="F18" s="22" t="s">
        <v>35</v>
      </c>
      <c r="G18" s="23" t="s">
        <v>35</v>
      </c>
      <c r="H18" s="23" t="s">
        <v>35</v>
      </c>
      <c r="I18" s="21">
        <v>695.5</v>
      </c>
      <c r="J18" s="21">
        <v>647.1</v>
      </c>
      <c r="K18" s="21">
        <v>647.1</v>
      </c>
      <c r="L18" s="43">
        <v>39</v>
      </c>
      <c r="M18" s="23" t="s">
        <v>35</v>
      </c>
      <c r="N18" s="23" t="s">
        <v>35</v>
      </c>
      <c r="O18" s="22" t="s">
        <v>35</v>
      </c>
      <c r="P18" s="21">
        <v>1636615.6500000001</v>
      </c>
      <c r="Q18" s="21">
        <v>70984.89</v>
      </c>
      <c r="R18" s="21">
        <v>70984.89</v>
      </c>
      <c r="S18" s="21">
        <v>1494645.8699999999</v>
      </c>
      <c r="T18" s="44">
        <v>2353.1497483824587</v>
      </c>
      <c r="U18" s="44">
        <v>5062.4818404025873</v>
      </c>
    </row>
    <row r="19" spans="1:21" s="6" customFormat="1" ht="52.5">
      <c r="A19" s="11">
        <v>1</v>
      </c>
      <c r="B19" s="36" t="s">
        <v>71</v>
      </c>
      <c r="C19" s="36" t="s">
        <v>70</v>
      </c>
      <c r="D19" s="12">
        <v>1960</v>
      </c>
      <c r="E19" s="12"/>
      <c r="F19" s="10" t="s">
        <v>57</v>
      </c>
      <c r="G19" s="12">
        <v>2</v>
      </c>
      <c r="H19" s="12">
        <v>2</v>
      </c>
      <c r="I19" s="9">
        <v>695.5</v>
      </c>
      <c r="J19" s="9">
        <v>647.1</v>
      </c>
      <c r="K19" s="9">
        <v>647.1</v>
      </c>
      <c r="L19" s="37">
        <v>39</v>
      </c>
      <c r="M19" s="12" t="s">
        <v>58</v>
      </c>
      <c r="N19" s="12" t="s">
        <v>59</v>
      </c>
      <c r="O19" s="10" t="s">
        <v>90</v>
      </c>
      <c r="P19" s="9">
        <v>1636615.6500000001</v>
      </c>
      <c r="Q19" s="9">
        <v>70984.89</v>
      </c>
      <c r="R19" s="9">
        <v>70984.89</v>
      </c>
      <c r="S19" s="9">
        <v>1494645.8699999999</v>
      </c>
      <c r="T19" s="38">
        <v>2353.1497483824587</v>
      </c>
      <c r="U19" s="38">
        <v>5062.4818404025873</v>
      </c>
    </row>
    <row r="20" spans="1:21" s="6" customFormat="1" ht="25.5">
      <c r="A20" s="41" t="s">
        <v>83</v>
      </c>
      <c r="B20" s="42"/>
      <c r="C20" s="42" t="s">
        <v>70</v>
      </c>
      <c r="D20" s="23" t="s">
        <v>35</v>
      </c>
      <c r="E20" s="23" t="s">
        <v>35</v>
      </c>
      <c r="F20" s="22" t="s">
        <v>35</v>
      </c>
      <c r="G20" s="23" t="s">
        <v>35</v>
      </c>
      <c r="H20" s="23" t="s">
        <v>35</v>
      </c>
      <c r="I20" s="21">
        <v>695.5</v>
      </c>
      <c r="J20" s="21">
        <v>647.1</v>
      </c>
      <c r="K20" s="21">
        <v>647.1</v>
      </c>
      <c r="L20" s="43">
        <v>39</v>
      </c>
      <c r="M20" s="23" t="s">
        <v>35</v>
      </c>
      <c r="N20" s="23" t="s">
        <v>35</v>
      </c>
      <c r="O20" s="22" t="s">
        <v>35</v>
      </c>
      <c r="P20" s="21">
        <v>23554.01</v>
      </c>
      <c r="Q20" s="21">
        <v>1021.61</v>
      </c>
      <c r="R20" s="21">
        <v>282.19</v>
      </c>
      <c r="S20" s="21">
        <v>22250.21</v>
      </c>
      <c r="T20" s="44">
        <v>33.866297627606038</v>
      </c>
      <c r="U20" s="44">
        <v>33.866297627606038</v>
      </c>
    </row>
    <row r="21" spans="1:21" s="6" customFormat="1" ht="52.5">
      <c r="A21" s="11">
        <v>1</v>
      </c>
      <c r="B21" s="36" t="s">
        <v>71</v>
      </c>
      <c r="C21" s="36" t="s">
        <v>70</v>
      </c>
      <c r="D21" s="12">
        <v>1960</v>
      </c>
      <c r="E21" s="12"/>
      <c r="F21" s="10" t="s">
        <v>57</v>
      </c>
      <c r="G21" s="12">
        <v>2</v>
      </c>
      <c r="H21" s="12">
        <v>2</v>
      </c>
      <c r="I21" s="9">
        <v>695.5</v>
      </c>
      <c r="J21" s="9">
        <v>647.1</v>
      </c>
      <c r="K21" s="9">
        <v>647.1</v>
      </c>
      <c r="L21" s="37">
        <v>39</v>
      </c>
      <c r="M21" s="12" t="s">
        <v>58</v>
      </c>
      <c r="N21" s="12" t="s">
        <v>59</v>
      </c>
      <c r="O21" s="10" t="s">
        <v>90</v>
      </c>
      <c r="P21" s="9">
        <v>23554.01</v>
      </c>
      <c r="Q21" s="9">
        <v>1021.61</v>
      </c>
      <c r="R21" s="9">
        <v>282.19</v>
      </c>
      <c r="S21" s="9">
        <v>22250.21</v>
      </c>
      <c r="T21" s="38">
        <v>33.866297627606038</v>
      </c>
      <c r="U21" s="38">
        <v>33.866297627606038</v>
      </c>
    </row>
    <row r="22" spans="1:21" s="6" customFormat="1" ht="25.5">
      <c r="A22" s="45" t="s">
        <v>82</v>
      </c>
      <c r="B22" s="46"/>
      <c r="C22" s="47" t="s">
        <v>70</v>
      </c>
      <c r="D22" s="23" t="s">
        <v>35</v>
      </c>
      <c r="E22" s="23" t="s">
        <v>35</v>
      </c>
      <c r="F22" s="22" t="s">
        <v>35</v>
      </c>
      <c r="G22" s="23" t="s">
        <v>35</v>
      </c>
      <c r="H22" s="23" t="s">
        <v>35</v>
      </c>
      <c r="I22" s="21">
        <v>4839</v>
      </c>
      <c r="J22" s="21">
        <v>4419.4000000000005</v>
      </c>
      <c r="K22" s="21">
        <v>4001.9999999999995</v>
      </c>
      <c r="L22" s="43">
        <v>219</v>
      </c>
      <c r="M22" s="23" t="s">
        <v>35</v>
      </c>
      <c r="N22" s="23" t="s">
        <v>35</v>
      </c>
      <c r="O22" s="22" t="s">
        <v>35</v>
      </c>
      <c r="P22" s="21">
        <v>12601648.140000001</v>
      </c>
      <c r="Q22" s="21">
        <v>0</v>
      </c>
      <c r="R22" s="21">
        <v>0</v>
      </c>
      <c r="S22" s="21">
        <v>12513663.600000001</v>
      </c>
      <c r="T22" s="44">
        <f t="shared" ref="T22:T26" si="0">P22/I22</f>
        <v>2604.1843645381277</v>
      </c>
      <c r="U22" s="44">
        <v>4156.4225911370113</v>
      </c>
    </row>
    <row r="23" spans="1:21" ht="52.5">
      <c r="A23" s="11">
        <v>1</v>
      </c>
      <c r="B23" s="39" t="s">
        <v>72</v>
      </c>
      <c r="C23" s="39" t="s">
        <v>70</v>
      </c>
      <c r="D23" s="12">
        <v>1978</v>
      </c>
      <c r="E23" s="12"/>
      <c r="F23" s="10" t="s">
        <v>69</v>
      </c>
      <c r="G23" s="12">
        <v>3</v>
      </c>
      <c r="H23" s="12">
        <v>2</v>
      </c>
      <c r="I23" s="9">
        <v>1012.8</v>
      </c>
      <c r="J23" s="9">
        <v>931.1</v>
      </c>
      <c r="K23" s="9">
        <v>896.2</v>
      </c>
      <c r="L23" s="37">
        <v>46</v>
      </c>
      <c r="M23" s="12" t="s">
        <v>58</v>
      </c>
      <c r="N23" s="12" t="s">
        <v>59</v>
      </c>
      <c r="O23" s="10" t="s">
        <v>90</v>
      </c>
      <c r="P23" s="9">
        <v>2783587.97</v>
      </c>
      <c r="Q23" s="9">
        <v>0</v>
      </c>
      <c r="R23" s="9">
        <v>0</v>
      </c>
      <c r="S23" s="9">
        <v>3116648.47</v>
      </c>
      <c r="T23" s="38">
        <f t="shared" si="0"/>
        <v>2748.4083432069515</v>
      </c>
      <c r="U23" s="38">
        <v>3077.2595477883101</v>
      </c>
    </row>
    <row r="24" spans="1:21" ht="52.5">
      <c r="A24" s="11">
        <v>2</v>
      </c>
      <c r="B24" s="39" t="s">
        <v>73</v>
      </c>
      <c r="C24" s="39" t="s">
        <v>70</v>
      </c>
      <c r="D24" s="12">
        <v>1979</v>
      </c>
      <c r="E24" s="12"/>
      <c r="F24" s="10" t="s">
        <v>69</v>
      </c>
      <c r="G24" s="12">
        <v>3</v>
      </c>
      <c r="H24" s="12">
        <v>3</v>
      </c>
      <c r="I24" s="9">
        <v>1567.8</v>
      </c>
      <c r="J24" s="9">
        <v>1413.7</v>
      </c>
      <c r="K24" s="9">
        <v>1360.5</v>
      </c>
      <c r="L24" s="37">
        <v>61</v>
      </c>
      <c r="M24" s="12" t="s">
        <v>58</v>
      </c>
      <c r="N24" s="12" t="s">
        <v>59</v>
      </c>
      <c r="O24" s="10" t="s">
        <v>90</v>
      </c>
      <c r="P24" s="9">
        <v>3629061.19</v>
      </c>
      <c r="Q24" s="9">
        <v>0</v>
      </c>
      <c r="R24" s="9">
        <v>0</v>
      </c>
      <c r="S24" s="9">
        <v>3497548.34</v>
      </c>
      <c r="T24" s="38">
        <f t="shared" si="0"/>
        <v>2314.7475379512694</v>
      </c>
      <c r="U24" s="38">
        <v>2624.9381343283585</v>
      </c>
    </row>
    <row r="25" spans="1:21" ht="52.5">
      <c r="A25" s="11">
        <v>3</v>
      </c>
      <c r="B25" s="39" t="s">
        <v>74</v>
      </c>
      <c r="C25" s="39" t="s">
        <v>70</v>
      </c>
      <c r="D25" s="12">
        <v>1969</v>
      </c>
      <c r="E25" s="12"/>
      <c r="F25" s="10" t="s">
        <v>57</v>
      </c>
      <c r="G25" s="12">
        <v>2</v>
      </c>
      <c r="H25" s="12">
        <v>2</v>
      </c>
      <c r="I25" s="9">
        <v>737.9</v>
      </c>
      <c r="J25" s="9">
        <v>677.9</v>
      </c>
      <c r="K25" s="9">
        <v>518.20000000000005</v>
      </c>
      <c r="L25" s="37">
        <v>36</v>
      </c>
      <c r="M25" s="12" t="s">
        <v>58</v>
      </c>
      <c r="N25" s="12" t="s">
        <v>59</v>
      </c>
      <c r="O25" s="10" t="s">
        <v>90</v>
      </c>
      <c r="P25" s="9">
        <v>2590982.3199999998</v>
      </c>
      <c r="Q25" s="9">
        <v>0</v>
      </c>
      <c r="R25" s="9">
        <v>0</v>
      </c>
      <c r="S25" s="9">
        <v>2608468.4699999997</v>
      </c>
      <c r="T25" s="38">
        <f t="shared" si="0"/>
        <v>3511.2919365767716</v>
      </c>
      <c r="U25" s="38">
        <v>4156.4225911370113</v>
      </c>
    </row>
    <row r="26" spans="1:21" ht="52.5">
      <c r="A26" s="11">
        <v>4</v>
      </c>
      <c r="B26" s="40" t="s">
        <v>75</v>
      </c>
      <c r="C26" s="39" t="s">
        <v>70</v>
      </c>
      <c r="D26" s="12">
        <v>1982</v>
      </c>
      <c r="E26" s="12"/>
      <c r="F26" s="10" t="s">
        <v>69</v>
      </c>
      <c r="G26" s="12">
        <v>3</v>
      </c>
      <c r="H26" s="12">
        <v>3</v>
      </c>
      <c r="I26" s="9">
        <v>1520.5</v>
      </c>
      <c r="J26" s="9">
        <v>1396.7</v>
      </c>
      <c r="K26" s="9">
        <v>1227.0999999999999</v>
      </c>
      <c r="L26" s="37">
        <v>76</v>
      </c>
      <c r="M26" s="12" t="s">
        <v>58</v>
      </c>
      <c r="N26" s="12" t="s">
        <v>59</v>
      </c>
      <c r="O26" s="10" t="s">
        <v>90</v>
      </c>
      <c r="P26" s="9">
        <v>3598016.66</v>
      </c>
      <c r="Q26" s="9">
        <v>0</v>
      </c>
      <c r="R26" s="9">
        <v>0</v>
      </c>
      <c r="S26" s="9">
        <v>3290998.32</v>
      </c>
      <c r="T26" s="38">
        <f t="shared" si="0"/>
        <v>2366.3378230845119</v>
      </c>
      <c r="U26" s="38">
        <v>2589.2087944755012</v>
      </c>
    </row>
    <row r="27" spans="1:21" ht="25.5">
      <c r="A27" s="18" t="s">
        <v>81</v>
      </c>
      <c r="B27" s="47"/>
      <c r="C27" s="42" t="s">
        <v>70</v>
      </c>
      <c r="D27" s="23" t="s">
        <v>35</v>
      </c>
      <c r="E27" s="23" t="s">
        <v>35</v>
      </c>
      <c r="F27" s="22" t="s">
        <v>35</v>
      </c>
      <c r="G27" s="23" t="s">
        <v>35</v>
      </c>
      <c r="H27" s="23" t="s">
        <v>35</v>
      </c>
      <c r="I27" s="21">
        <v>1629.3000000000002</v>
      </c>
      <c r="J27" s="21">
        <v>1529.3000000000002</v>
      </c>
      <c r="K27" s="21">
        <v>1529.3000000000002</v>
      </c>
      <c r="L27" s="43">
        <v>83</v>
      </c>
      <c r="M27" s="23" t="s">
        <v>35</v>
      </c>
      <c r="N27" s="23" t="s">
        <v>35</v>
      </c>
      <c r="O27" s="22" t="s">
        <v>35</v>
      </c>
      <c r="P27" s="21">
        <v>5274241.8499999996</v>
      </c>
      <c r="Q27" s="21">
        <v>0</v>
      </c>
      <c r="R27" s="21">
        <v>0</v>
      </c>
      <c r="S27" s="21">
        <v>5274241.8499999996</v>
      </c>
      <c r="T27" s="44">
        <v>3237.12137114098</v>
      </c>
      <c r="U27" s="44">
        <v>7092.0200264375399</v>
      </c>
    </row>
    <row r="28" spans="1:21" ht="52.5">
      <c r="A28" s="11">
        <v>1</v>
      </c>
      <c r="B28" s="40" t="s">
        <v>76</v>
      </c>
      <c r="C28" s="40" t="s">
        <v>70</v>
      </c>
      <c r="D28" s="12">
        <v>1970</v>
      </c>
      <c r="E28" s="12"/>
      <c r="F28" s="10" t="s">
        <v>57</v>
      </c>
      <c r="G28" s="12">
        <v>2</v>
      </c>
      <c r="H28" s="12">
        <v>1</v>
      </c>
      <c r="I28" s="9">
        <v>358.2</v>
      </c>
      <c r="J28" s="9">
        <v>333.2</v>
      </c>
      <c r="K28" s="9">
        <v>333.2</v>
      </c>
      <c r="L28" s="37">
        <v>15</v>
      </c>
      <c r="M28" s="12" t="s">
        <v>58</v>
      </c>
      <c r="N28" s="12" t="s">
        <v>59</v>
      </c>
      <c r="O28" s="10" t="s">
        <v>90</v>
      </c>
      <c r="P28" s="9">
        <v>24843.31</v>
      </c>
      <c r="Q28" s="9">
        <v>0</v>
      </c>
      <c r="R28" s="9">
        <v>0</v>
      </c>
      <c r="S28" s="9">
        <v>24843.31</v>
      </c>
      <c r="T28" s="38">
        <v>69.355974316024572</v>
      </c>
      <c r="U28" s="38">
        <v>69.355974316024572</v>
      </c>
    </row>
    <row r="29" spans="1:21" ht="52.5">
      <c r="A29" s="11">
        <v>2</v>
      </c>
      <c r="B29" s="40" t="s">
        <v>77</v>
      </c>
      <c r="C29" s="40" t="s">
        <v>70</v>
      </c>
      <c r="D29" s="12">
        <v>1968</v>
      </c>
      <c r="E29" s="12"/>
      <c r="F29" s="10" t="s">
        <v>57</v>
      </c>
      <c r="G29" s="12">
        <v>2</v>
      </c>
      <c r="H29" s="12">
        <v>2</v>
      </c>
      <c r="I29" s="9">
        <v>623.70000000000005</v>
      </c>
      <c r="J29" s="9">
        <v>598.70000000000005</v>
      </c>
      <c r="K29" s="9">
        <v>598.70000000000005</v>
      </c>
      <c r="L29" s="37">
        <v>30</v>
      </c>
      <c r="M29" s="12" t="s">
        <v>58</v>
      </c>
      <c r="N29" s="12" t="s">
        <v>59</v>
      </c>
      <c r="O29" s="10" t="s">
        <v>90</v>
      </c>
      <c r="P29" s="9">
        <v>2375982</v>
      </c>
      <c r="Q29" s="9">
        <v>0</v>
      </c>
      <c r="R29" s="9">
        <v>0</v>
      </c>
      <c r="S29" s="9">
        <v>2375982</v>
      </c>
      <c r="T29" s="38">
        <v>3809.4949494949492</v>
      </c>
      <c r="U29" s="38">
        <v>6189.164726631393</v>
      </c>
    </row>
    <row r="30" spans="1:21" ht="52.5">
      <c r="A30" s="11">
        <v>3</v>
      </c>
      <c r="B30" s="40" t="s">
        <v>78</v>
      </c>
      <c r="C30" s="40" t="s">
        <v>70</v>
      </c>
      <c r="D30" s="12">
        <v>1967</v>
      </c>
      <c r="E30" s="12"/>
      <c r="F30" s="10" t="s">
        <v>57</v>
      </c>
      <c r="G30" s="12">
        <v>2</v>
      </c>
      <c r="H30" s="12">
        <v>1</v>
      </c>
      <c r="I30" s="9">
        <v>344.8</v>
      </c>
      <c r="J30" s="9">
        <v>319.8</v>
      </c>
      <c r="K30" s="9">
        <v>319.8</v>
      </c>
      <c r="L30" s="37">
        <v>14</v>
      </c>
      <c r="M30" s="12" t="s">
        <v>58</v>
      </c>
      <c r="N30" s="12" t="s">
        <v>59</v>
      </c>
      <c r="O30" s="10" t="s">
        <v>90</v>
      </c>
      <c r="P30" s="9">
        <v>1399309.69</v>
      </c>
      <c r="Q30" s="9">
        <v>0</v>
      </c>
      <c r="R30" s="9">
        <v>0</v>
      </c>
      <c r="S30" s="9">
        <v>1399309.69</v>
      </c>
      <c r="T30" s="38">
        <v>4058.3227668213453</v>
      </c>
      <c r="U30" s="38">
        <v>5822.0116943155444</v>
      </c>
    </row>
    <row r="31" spans="1:21" ht="52.5">
      <c r="A31" s="11">
        <v>4</v>
      </c>
      <c r="B31" s="40" t="s">
        <v>79</v>
      </c>
      <c r="C31" s="40" t="s">
        <v>70</v>
      </c>
      <c r="D31" s="12">
        <v>1966</v>
      </c>
      <c r="E31" s="12"/>
      <c r="F31" s="10" t="s">
        <v>57</v>
      </c>
      <c r="G31" s="12">
        <v>2</v>
      </c>
      <c r="H31" s="12">
        <v>1</v>
      </c>
      <c r="I31" s="9">
        <v>302.60000000000002</v>
      </c>
      <c r="J31" s="9">
        <v>277.60000000000002</v>
      </c>
      <c r="K31" s="9">
        <v>277.60000000000002</v>
      </c>
      <c r="L31" s="37">
        <v>24</v>
      </c>
      <c r="M31" s="12" t="s">
        <v>58</v>
      </c>
      <c r="N31" s="12" t="s">
        <v>59</v>
      </c>
      <c r="O31" s="10" t="s">
        <v>90</v>
      </c>
      <c r="P31" s="9">
        <v>1474106.85</v>
      </c>
      <c r="Q31" s="9">
        <v>0</v>
      </c>
      <c r="R31" s="9">
        <v>0</v>
      </c>
      <c r="S31" s="9">
        <v>1474106.85</v>
      </c>
      <c r="T31" s="38">
        <v>4871.4700925313946</v>
      </c>
      <c r="U31" s="38">
        <v>7092.0200264375399</v>
      </c>
    </row>
  </sheetData>
  <mergeCells count="23">
    <mergeCell ref="T4:U4"/>
    <mergeCell ref="P6:U6"/>
    <mergeCell ref="A13:A16"/>
    <mergeCell ref="B13:B16"/>
    <mergeCell ref="D13:E13"/>
    <mergeCell ref="F13:F16"/>
    <mergeCell ref="G13:G16"/>
    <mergeCell ref="P13:S15"/>
    <mergeCell ref="T13:T15"/>
    <mergeCell ref="U13:U15"/>
    <mergeCell ref="D14:D16"/>
    <mergeCell ref="E14:E16"/>
    <mergeCell ref="J14:J15"/>
    <mergeCell ref="K14:K15"/>
    <mergeCell ref="O13:O16"/>
    <mergeCell ref="H13:H16"/>
    <mergeCell ref="N5:U5"/>
    <mergeCell ref="I13:I15"/>
    <mergeCell ref="J13:K13"/>
    <mergeCell ref="L13:L15"/>
    <mergeCell ref="M13:M16"/>
    <mergeCell ref="N13:N16"/>
    <mergeCell ref="A9:U11"/>
  </mergeCells>
  <pageMargins left="0" right="0" top="0" bottom="0" header="0" footer="0"/>
  <pageSetup paperSize="9" scale="3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="77" zoomScaleNormal="77" workbookViewId="0">
      <selection activeCell="B22" sqref="B22"/>
    </sheetView>
  </sheetViews>
  <sheetFormatPr defaultRowHeight="15"/>
  <cols>
    <col min="1" max="1" width="47.5703125" customWidth="1"/>
    <col min="2" max="2" width="39.5703125" customWidth="1"/>
  </cols>
  <sheetData>
    <row r="1" spans="1:2" s="4" customFormat="1"/>
    <row r="2" spans="1:2" s="4" customFormat="1" ht="15.75">
      <c r="A2" s="59"/>
      <c r="B2" s="87" t="s">
        <v>87</v>
      </c>
    </row>
    <row r="3" spans="1:2" s="4" customFormat="1" ht="15.75">
      <c r="A3" s="140" t="s">
        <v>85</v>
      </c>
      <c r="B3" s="140"/>
    </row>
    <row r="4" spans="1:2" s="4" customFormat="1" ht="15.75">
      <c r="A4" s="59"/>
      <c r="B4" s="88" t="s">
        <v>94</v>
      </c>
    </row>
    <row r="5" spans="1:2" s="4" customFormat="1"/>
    <row r="6" spans="1:2" s="4" customFormat="1"/>
    <row r="7" spans="1:2" ht="119.25" customHeight="1">
      <c r="A7" s="139" t="s">
        <v>88</v>
      </c>
      <c r="B7" s="139"/>
    </row>
    <row r="8" spans="1:2" s="3" customFormat="1" ht="37.5">
      <c r="A8" s="60" t="s">
        <v>60</v>
      </c>
      <c r="B8" s="60" t="s">
        <v>61</v>
      </c>
    </row>
    <row r="9" spans="1:2" s="3" customFormat="1" ht="18.75">
      <c r="A9" s="61" t="s">
        <v>62</v>
      </c>
      <c r="B9" s="62">
        <v>1660169.6600000001</v>
      </c>
    </row>
    <row r="10" spans="1:2" s="3" customFormat="1" ht="56.25">
      <c r="A10" s="63" t="s">
        <v>63</v>
      </c>
      <c r="B10" s="64">
        <v>0</v>
      </c>
    </row>
    <row r="11" spans="1:2" s="3" customFormat="1" ht="18.75">
      <c r="A11" s="63" t="s">
        <v>64</v>
      </c>
      <c r="B11" s="64">
        <v>72006.5</v>
      </c>
    </row>
    <row r="12" spans="1:2" s="3" customFormat="1" ht="18.75">
      <c r="A12" s="63" t="s">
        <v>65</v>
      </c>
      <c r="B12" s="64">
        <v>71267.08</v>
      </c>
    </row>
    <row r="13" spans="1:2" s="3" customFormat="1" ht="18.75">
      <c r="A13" s="63" t="s">
        <v>66</v>
      </c>
      <c r="B13" s="65">
        <f>B9-B10-B11-B12</f>
        <v>1516896.08</v>
      </c>
    </row>
    <row r="14" spans="1:2" s="3" customFormat="1" ht="37.5">
      <c r="A14" s="60" t="s">
        <v>60</v>
      </c>
      <c r="B14" s="60" t="s">
        <v>67</v>
      </c>
    </row>
    <row r="15" spans="1:2" s="3" customFormat="1" ht="18.75">
      <c r="A15" s="61" t="s">
        <v>62</v>
      </c>
      <c r="B15" s="62">
        <v>12601648.140000001</v>
      </c>
    </row>
    <row r="16" spans="1:2" s="3" customFormat="1" ht="56.25">
      <c r="A16" s="63" t="s">
        <v>63</v>
      </c>
      <c r="B16" s="64">
        <v>0</v>
      </c>
    </row>
    <row r="17" spans="1:2" s="3" customFormat="1" ht="18.75">
      <c r="A17" s="63" t="s">
        <v>64</v>
      </c>
      <c r="B17" s="64">
        <v>0</v>
      </c>
    </row>
    <row r="18" spans="1:2" s="3" customFormat="1" ht="18.75">
      <c r="A18" s="63" t="s">
        <v>65</v>
      </c>
      <c r="B18" s="64">
        <v>0</v>
      </c>
    </row>
    <row r="19" spans="1:2" s="3" customFormat="1" ht="18.75">
      <c r="A19" s="63" t="s">
        <v>66</v>
      </c>
      <c r="B19" s="65">
        <f>B15-B16-B17-B18</f>
        <v>12601648.140000001</v>
      </c>
    </row>
    <row r="20" spans="1:2" ht="37.5">
      <c r="A20" s="60" t="s">
        <v>60</v>
      </c>
      <c r="B20" s="60" t="s">
        <v>68</v>
      </c>
    </row>
    <row r="21" spans="1:2" ht="18.75">
      <c r="A21" s="61" t="s">
        <v>62</v>
      </c>
      <c r="B21" s="62">
        <v>5274241.8499999996</v>
      </c>
    </row>
    <row r="22" spans="1:2" ht="56.25">
      <c r="A22" s="63" t="s">
        <v>63</v>
      </c>
      <c r="B22" s="64">
        <v>0</v>
      </c>
    </row>
    <row r="23" spans="1:2" ht="18.75">
      <c r="A23" s="63" t="s">
        <v>64</v>
      </c>
      <c r="B23" s="64">
        <v>0</v>
      </c>
    </row>
    <row r="24" spans="1:2" ht="18.75">
      <c r="A24" s="63" t="s">
        <v>65</v>
      </c>
      <c r="B24" s="64">
        <v>0</v>
      </c>
    </row>
    <row r="25" spans="1:2" ht="18.75">
      <c r="A25" s="63" t="s">
        <v>66</v>
      </c>
      <c r="B25" s="65">
        <v>5274241.8499999996</v>
      </c>
    </row>
    <row r="26" spans="1:2" ht="18.75">
      <c r="A26" s="3"/>
      <c r="B26" s="3"/>
    </row>
    <row r="27" spans="1:2" ht="18.75">
      <c r="A27" s="3"/>
      <c r="B27" s="3"/>
    </row>
    <row r="28" spans="1:2" ht="18.75">
      <c r="A28" s="3"/>
      <c r="B28" s="3"/>
    </row>
    <row r="29" spans="1:2" ht="18.75">
      <c r="A29" s="3"/>
      <c r="B29" s="3"/>
    </row>
    <row r="30" spans="1:2" ht="18.75">
      <c r="A30" s="3"/>
      <c r="B30" s="3"/>
    </row>
    <row r="31" spans="1:2" ht="18.75">
      <c r="A31" s="3"/>
      <c r="B31" s="3"/>
    </row>
    <row r="32" spans="1:2" ht="18.75">
      <c r="A32" s="3"/>
      <c r="B32" s="3"/>
    </row>
    <row r="33" spans="1:2" ht="18.75">
      <c r="A33" s="3"/>
      <c r="B33" s="3"/>
    </row>
    <row r="34" spans="1:2" ht="18.75">
      <c r="A34" s="3"/>
      <c r="B34" s="3"/>
    </row>
  </sheetData>
  <mergeCells count="2">
    <mergeCell ref="A7:B7"/>
    <mergeCell ref="A3:B3"/>
  </mergeCells>
  <pageMargins left="0.78740157480314965" right="0.19685039370078741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2019-11-12T07:36:49Z</cp:lastPrinted>
  <dcterms:created xsi:type="dcterms:W3CDTF">2018-11-14T07:58:26Z</dcterms:created>
  <dcterms:modified xsi:type="dcterms:W3CDTF">2019-11-12T07:40:33Z</dcterms:modified>
</cp:coreProperties>
</file>