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<sst xmlns="http://schemas.openxmlformats.org/spreadsheetml/2006/main" count="848" uniqueCount="417">
  <si>
    <t xml:space="preserve"> Наименование показателя</t>
  </si>
  <si>
    <t>-</t>
  </si>
  <si>
    <t>х</t>
  </si>
  <si>
    <t>из них:</t>
  </si>
  <si>
    <t>увеличение остатков средств, всего</t>
  </si>
  <si>
    <t>уменьшение остатков средств, всего</t>
  </si>
  <si>
    <t/>
  </si>
  <si>
    <t>ОТЧЕТ  ОБ 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</si>
  <si>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</si>
  <si>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</si>
  <si>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</si>
  <si>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</si>
  <si>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Небыловское</t>
  </si>
  <si>
    <t xml:space="preserve">Бюджет городских и сельских поселений                                                                                                                                                                                                                     </t>
  </si>
  <si>
    <t>Периодичность:  месячная, квартальная, годовая</t>
  </si>
  <si>
    <t xml:space="preserve">Единица измерения:  руб. </t>
  </si>
  <si>
    <t xml:space="preserve">             по ОКЕИ</t>
  </si>
  <si>
    <t>383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</si>
  <si>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</si>
  <si>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</si>
  <si>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</si>
  <si>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</si>
  <si>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</si>
  <si>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</si>
  <si>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</si>
  <si>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</si>
  <si>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</si>
  <si>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010</t>
  </si>
  <si>
    <t xml:space="preserve">                          2. Расходы бюджета</t>
  </si>
  <si>
    <t>Код расхода по бюджетной классификации</t>
  </si>
  <si>
    <t xml:space="preserve">         Исполнено</t>
  </si>
  <si>
    <t>Неисполненные  назначения</t>
  </si>
  <si>
    <t>200</t>
  </si>
  <si>
    <t>3. Источники финансирования дефицита бюджета</t>
  </si>
  <si>
    <t>к постановлению администрации</t>
  </si>
  <si>
    <t>муниципального образования</t>
  </si>
  <si>
    <t>Небыловское Юрьев-Польского района</t>
  </si>
  <si>
    <t>Наименование финансового органа</t>
  </si>
  <si>
    <t>Наименование публично-правового образования</t>
  </si>
  <si>
    <t>500</t>
  </si>
  <si>
    <t>520</t>
  </si>
  <si>
    <t>620</t>
  </si>
  <si>
    <t>700</t>
  </si>
  <si>
    <t>710</t>
  </si>
  <si>
    <t>720</t>
  </si>
  <si>
    <t>000</t>
  </si>
  <si>
    <t>Приложение 2</t>
  </si>
  <si>
    <t>Результат исполнения бюджета (дефицит / профицит)</t>
  </si>
  <si>
    <t>0503117</t>
  </si>
  <si>
    <t>Расходы бюджета - всего</t>
  </si>
  <si>
    <t>x</t>
  </si>
  <si>
    <t>X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</si>
  <si>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</si>
  <si>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</si>
  <si>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</t>
  </si>
  <si>
    <t xml:space="preserve">  Межбюджетные трансферты</t>
  </si>
  <si>
    <t xml:space="preserve">  Иные межбюджетные трансферты</t>
  </si>
  <si>
    <t xml:space="preserve">  Закупка энергетических ресурсов</t>
  </si>
  <si>
    <t xml:space="preserve">  Расходы по углублению мест забора воды в водоемах в целях пожаротушения</t>
  </si>
  <si>
    <t xml:space="preserve">  Расходы на проведение торжественной церемонии присвоения звания "Мастер Земли Владимирской"</t>
  </si>
  <si>
    <t xml:space="preserve">  Страхование гражданской ответственности за объекты повышенной опасности (газопроводы)</t>
  </si>
  <si>
    <t xml:space="preserve">  Социальное обеспечение и иные выплаты населению</t>
  </si>
  <si>
    <t>000 0104 77 9 00 00110 000</t>
  </si>
  <si>
    <t>000 0104 77 9 00 00110 100</t>
  </si>
  <si>
    <t>000 0104 77 9 00 00110 120</t>
  </si>
  <si>
    <t>000 0104 77 9 00 00110 121</t>
  </si>
  <si>
    <t>000 0104 77 9 00 00110 129</t>
  </si>
  <si>
    <t>000 0104 99 9 00 00110 000</t>
  </si>
  <si>
    <t>000 0104 99 9 00 00110 100</t>
  </si>
  <si>
    <t>000 0104 99 9 00 00110 120</t>
  </si>
  <si>
    <t>000 0104 99 9 00 00110 121</t>
  </si>
  <si>
    <t>000 0104 99 9 00 00110 129</t>
  </si>
  <si>
    <t>000 0104 99 9 00 00190 000</t>
  </si>
  <si>
    <t>000 0104 99 9 00 00190 200</t>
  </si>
  <si>
    <t>000 0104 99 9 00 00190 240</t>
  </si>
  <si>
    <t>000 0104 99 9 00 00190 244</t>
  </si>
  <si>
    <t>000 0113 01 0 02 20350 000</t>
  </si>
  <si>
    <t>000 0113 01 0 02 20350 800</t>
  </si>
  <si>
    <t>000 0113 01 0 02 20350 850</t>
  </si>
  <si>
    <t>000 0113 99 9 00 0Б590 000</t>
  </si>
  <si>
    <t>000 0113 99 9 00 0Б590 100</t>
  </si>
  <si>
    <t>000 0113 99 9 00 0Б590 110</t>
  </si>
  <si>
    <t>000 0113 99 9 00 0Б590 111</t>
  </si>
  <si>
    <t>000 0113 99 9 00 0Б590 119</t>
  </si>
  <si>
    <t>000 0113 99 9 00 0Б590 200</t>
  </si>
  <si>
    <t>000 0113 99 9 00 0Б590 240</t>
  </si>
  <si>
    <t>000 0113 99 9 00 0Ц590 000</t>
  </si>
  <si>
    <t>000 0113 99 9 00 0Ц590 100</t>
  </si>
  <si>
    <t>000 0113 99 9 00 0Ц590 110</t>
  </si>
  <si>
    <t>000 0113 99 9 00 0Ц590 111</t>
  </si>
  <si>
    <t>000 0113 99 9 00 0Ц590 119</t>
  </si>
  <si>
    <t>000 0113 99 9 00 0Ц590 200</t>
  </si>
  <si>
    <t>000 0113 99 9 00 0Ц590 240</t>
  </si>
  <si>
    <t>000 0113 99 9 00 0Ц590 244</t>
  </si>
  <si>
    <t>000 0113 99 9 00 0Ц590 247</t>
  </si>
  <si>
    <t>000 0113 99 9 00 0Ц590 800</t>
  </si>
  <si>
    <t>000 0113 99 9 00 0Ц590 850</t>
  </si>
  <si>
    <t>000 0113 99 9 00 0Ц590 853</t>
  </si>
  <si>
    <t>000 0113 99 9 00 20010 000</t>
  </si>
  <si>
    <t>000 0113 99 9 00 20010 200</t>
  </si>
  <si>
    <t>000 0113 99 9 00 20010 240</t>
  </si>
  <si>
    <t>000 0113 99 9 00 20010 244</t>
  </si>
  <si>
    <t>000 0113 99 9 00 20010 800</t>
  </si>
  <si>
    <t>000 0113 99 9 00 20010 850</t>
  </si>
  <si>
    <t>000 0113 99 9 00 20020 000</t>
  </si>
  <si>
    <t>000 0113 99 9 00 20020 200</t>
  </si>
  <si>
    <t>000 0113 99 9 00 20020 240</t>
  </si>
  <si>
    <t>000 0113 99 9 00 20020 244</t>
  </si>
  <si>
    <t>000 0113 99 9 00 20530 000</t>
  </si>
  <si>
    <t>000 0113 99 9 00 20530 800</t>
  </si>
  <si>
    <t>000 0113 99 9 00 20530 850</t>
  </si>
  <si>
    <t>000 0113 99 9 00 20530 853</t>
  </si>
  <si>
    <t>000 0203 99 9 00 51180 000</t>
  </si>
  <si>
    <t>000 0203 99 9 00 51180 100</t>
  </si>
  <si>
    <t>000 0203 99 9 00 51180 120</t>
  </si>
  <si>
    <t>000 0203 99 9 00 51180 121</t>
  </si>
  <si>
    <t>000 0203 99 9 00 51180 129</t>
  </si>
  <si>
    <t>000 0203 99 9 00 51180 200</t>
  </si>
  <si>
    <t>000 0203 99 9 00 51180 240</t>
  </si>
  <si>
    <t>000 0309 02 0 03 20650 000</t>
  </si>
  <si>
    <t>000 0309 02 0 03 20650 200</t>
  </si>
  <si>
    <t>000 0309 02 0 03 20650 240</t>
  </si>
  <si>
    <t>000 0310 04 0 01 20160 000</t>
  </si>
  <si>
    <t>000 0310 04 0 01 20160 200</t>
  </si>
  <si>
    <t>000 0310 04 0 01 20160 240</t>
  </si>
  <si>
    <t>000 0310 04 0 01 20160 244</t>
  </si>
  <si>
    <t>000 0501 99 9 00 20110 000</t>
  </si>
  <si>
    <t>000 0501 99 9 00 20110 200</t>
  </si>
  <si>
    <t>000 0501 99 9 00 20110 240</t>
  </si>
  <si>
    <t>000 0501 99 9 00 20110 244</t>
  </si>
  <si>
    <t>000 0501 99 9 00 20380 000</t>
  </si>
  <si>
    <t>000 0501 99 9 00 20380 200</t>
  </si>
  <si>
    <t>000 0501 99 9 00 20380 240</t>
  </si>
  <si>
    <t>000 0501 99 9 00 20380 244</t>
  </si>
  <si>
    <t>000 0501 99 9 00 20480 000</t>
  </si>
  <si>
    <t>000 0501 99 9 00 20480 200</t>
  </si>
  <si>
    <t>000 0501 99 9 00 20480 240</t>
  </si>
  <si>
    <t>000 0501 99 9 00 20480 244</t>
  </si>
  <si>
    <t>000 0501 99 9 00 20510 000</t>
  </si>
  <si>
    <t>000 0501 99 9 00 20510 200</t>
  </si>
  <si>
    <t>000 0501 99 9 00 20510 240</t>
  </si>
  <si>
    <t>000 0501 99 9 00 20580 000</t>
  </si>
  <si>
    <t>000 0501 99 9 00 20580 200</t>
  </si>
  <si>
    <t>000 0501 99 9 00 20580 240</t>
  </si>
  <si>
    <t>000 0501 99 9 00 20580 244</t>
  </si>
  <si>
    <t>000 0503 05 0 00 20440 000</t>
  </si>
  <si>
    <t>000 0503 05 0 00 20440 200</t>
  </si>
  <si>
    <t>000 0503 05 0 00 20440 240</t>
  </si>
  <si>
    <t>000 0503 06 0 00 20140 000</t>
  </si>
  <si>
    <t>000 0503 06 0 00 20140 200</t>
  </si>
  <si>
    <t>000 0503 06 0 00 20140 240</t>
  </si>
  <si>
    <t>000 0503 06 0 00 20140 244</t>
  </si>
  <si>
    <t>000 0503 06 0 00 20140 247</t>
  </si>
  <si>
    <t>000 0503 10 0 00 20170 000</t>
  </si>
  <si>
    <t>000 0503 10 0 00 20170 200</t>
  </si>
  <si>
    <t>000 0503 10 0 00 20170 240</t>
  </si>
  <si>
    <t>000 0503 10 0 00 20390 000</t>
  </si>
  <si>
    <t>000 0503 10 0 00 20390 200</t>
  </si>
  <si>
    <t>000 0503 10 0 00 20390 240</t>
  </si>
  <si>
    <t>000 0503 10 0 00 20390 244</t>
  </si>
  <si>
    <t>000 0503 10 0 00 20820 000</t>
  </si>
  <si>
    <t>000 0503 10 0 00 20820 200</t>
  </si>
  <si>
    <t>000 0503 10 0 00 20820 240</t>
  </si>
  <si>
    <t>000 0503 10 0 00 20820 244</t>
  </si>
  <si>
    <t>000 0503 10 0 00 20840 000</t>
  </si>
  <si>
    <t>000 0503 10 0 00 20840 200</t>
  </si>
  <si>
    <t>000 0503 10 0 00 20840 240</t>
  </si>
  <si>
    <t>000 0503 10 0 00 20870 000</t>
  </si>
  <si>
    <t>000 0503 10 0 00 20870 200</t>
  </si>
  <si>
    <t>000 0503 10 0 00 20870 240</t>
  </si>
  <si>
    <t>000 0503 10 0 00 20870 244</t>
  </si>
  <si>
    <t>000 0503 10 0 02 20980 000</t>
  </si>
  <si>
    <t>000 0503 10 0 02 20980 200</t>
  </si>
  <si>
    <t>000 0503 10 0 02 20980 240</t>
  </si>
  <si>
    <t>000 0503 12 0 00 S1670 000</t>
  </si>
  <si>
    <t>000 0503 12 0 00 S1670 200</t>
  </si>
  <si>
    <t>000 0503 12 0 00 S1670 240</t>
  </si>
  <si>
    <t>000 0605 10 0 00 20200 000</t>
  </si>
  <si>
    <t>000 0605 10 0 00 20200 200</t>
  </si>
  <si>
    <t>000 0605 10 0 00 20200 240</t>
  </si>
  <si>
    <t>000 0605 10 0 00 20200 244</t>
  </si>
  <si>
    <t>000 0801 07 2 00 70396 000</t>
  </si>
  <si>
    <t>000 0801 07 2 00 70396 500</t>
  </si>
  <si>
    <t>000 0801 07 2 00 70396 540</t>
  </si>
  <si>
    <t>000 0801 07 2 00 71966 000</t>
  </si>
  <si>
    <t>000 0801 07 2 00 71966 500</t>
  </si>
  <si>
    <t>000 0801 07 2 00 71966 540</t>
  </si>
  <si>
    <t>000 0801 07 2 00 8Д590 000</t>
  </si>
  <si>
    <t>000 0801 07 2 00 8Д590 500</t>
  </si>
  <si>
    <t>000 0801 07 2 00 8Д590 540</t>
  </si>
  <si>
    <t>000 0801 07 2 00 S0396 000</t>
  </si>
  <si>
    <t>000 0801 07 2 00 S0396 500</t>
  </si>
  <si>
    <t>000 0801 07 2 00 S0396 540</t>
  </si>
  <si>
    <t>000 1003 14 0 01 80030 000</t>
  </si>
  <si>
    <t>000 1003 14 0 01 80030 500</t>
  </si>
  <si>
    <t>000 1003 14 0 01 80030 540</t>
  </si>
  <si>
    <t>000 1101 09 0 00 20660 000</t>
  </si>
  <si>
    <t>000 1101 09 0 00 20660 200</t>
  </si>
  <si>
    <t>000 1101 09 0 00 20660 240</t>
  </si>
  <si>
    <t>000 1101 09 0 00 20660 244</t>
  </si>
  <si>
    <t>000 1101 09 0 00 20670 000</t>
  </si>
  <si>
    <t>000 1101 09 0 00 20670 200</t>
  </si>
  <si>
    <t>000 1101 09 0 00 20670 240</t>
  </si>
  <si>
    <t>Доходы бюджета - всего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</si>
  <si>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</si>
  <si>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</si>
  <si>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</si>
  <si>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</si>
  <si>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</si>
  <si>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</si>
  <si>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</si>
  <si>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</si>
  <si>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</si>
  <si>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</si>
  <si>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</si>
  <si>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</si>
  <si>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</si>
  <si>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</si>
  <si>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</si>
  <si>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</si>
  <si>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</si>
  <si>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</si>
  <si>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</si>
  <si>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</si>
  <si>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</si>
  <si>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</si>
  <si>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</si>
  <si>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</si>
  <si>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</si>
  <si>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</si>
  <si>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</si>
  <si>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</si>
  <si>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</si>
  <si>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сельских поселений</t>
  </si>
  <si>
    <t xml:space="preserve">  ШТРАФЫ, САНКЦИИ, ВОЗМЕЩЕНИЕ УЩЕРБА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</si>
  <si>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</si>
  <si>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</si>
  <si>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</si>
  <si>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</si>
  <si>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</si>
  <si>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</si>
  <si>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</si>
  <si>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</si>
  <si>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</si>
  <si>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</si>
  <si>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</si>
  <si>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</si>
  <si>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</si>
  <si>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</si>
  <si>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Прочие межбюджетные трансферты, передаваемые бюджетам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</si>
  <si>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</si>
  <si>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</si>
  <si>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</si>
  <si>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источники внешнего финансирования 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</si>
  <si>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</si>
  <si>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</si>
  <si>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</si>
  <si>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</si>
  <si>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</si>
  <si>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сельских поселений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</si>
  <si>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</si>
  <si>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</si>
  <si>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
</t>
  </si>
  <si>
    <t xml:space="preserve">  
Уменьшение прочих остатков денежных средств бюджетов сельских поселений
</t>
  </si>
  <si>
    <t xml:space="preserve"> 000 0105000000 0000 000</t>
  </si>
  <si>
    <t xml:space="preserve"> 000 0105000000 0000 500</t>
  </si>
  <si>
    <t xml:space="preserve"> 000 0105020000 0000 500</t>
  </si>
  <si>
    <t xml:space="preserve"> 000 0105020100 0000 510</t>
  </si>
  <si>
    <t xml:space="preserve"> 000 0105020110 0000 510</t>
  </si>
  <si>
    <t xml:space="preserve"> 000 0105000000 0000 600</t>
  </si>
  <si>
    <t xml:space="preserve"> 000 0105020000 0000 600</t>
  </si>
  <si>
    <t xml:space="preserve"> 000 0105020100 0000 610</t>
  </si>
  <si>
    <t xml:space="preserve"> 000 0105020110 0000 610</t>
  </si>
  <si>
    <t>от 10.04.2023   № 20</t>
  </si>
  <si>
    <t>на   1 апреля  2023 г.</t>
  </si>
  <si>
    <t>в том числе: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</si>
  <si>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</si>
  <si>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</si>
  <si>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 xml:space="preserve">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</si>
  <si>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</si>
  <si>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</si>
  <si>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</si>
  <si>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</si>
  <si>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</si>
  <si>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000 1 01 02080 01 0000 110</t>
  </si>
  <si>
    <t>000 1 01 02080 01 1000 110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</si>
  <si>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</si>
  <si>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</si>
  <si>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</si>
  <si>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</si>
  <si>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</si>
  <si>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</si>
  <si>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</si>
  <si>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</si>
  <si>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</si>
  <si>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</si>
  <si>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</si>
  <si>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</si>
  <si>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</si>
  <si>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</si>
  <si>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</si>
  <si>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</si>
  <si>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000 1 11 05020 00 0000 120</t>
  </si>
  <si>
    <t>000 1 11 05025 10 0000 120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</si>
  <si>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</si>
  <si>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</si>
  <si>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</si>
  <si>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</si>
  <si>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</si>
  <si>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000 1 13 00000 00 0000 000</t>
  </si>
  <si>
    <t>000 1 13 02000 00 0000 130</t>
  </si>
  <si>
    <t>000 1 13 02990 00 0000 130</t>
  </si>
  <si>
    <t>000 1 13 02995 10 0000 130</t>
  </si>
  <si>
    <t>000 1 16 00000 00 0000 000</t>
  </si>
  <si>
    <t>000 1 16 02000 02 0000 140</t>
  </si>
  <si>
    <t>000 1 16 02020 02 0000 140</t>
  </si>
  <si>
    <t>000 2 00 00000 00 0000 000</t>
  </si>
  <si>
    <t>000 2 02 00000 00 0000 000</t>
  </si>
  <si>
    <t>000 2 02 10000 00 0000 150</t>
  </si>
  <si>
    <t>000 2 02 16001 00 0000 150</t>
  </si>
  <si>
    <t>000 2 02 16001 10 0000 150</t>
  </si>
  <si>
    <t>000 2 02 20000 00 0000 150</t>
  </si>
  <si>
    <t>000 2 02 29999 00 0000 150</t>
  </si>
  <si>
    <t>000 2 02 29999 10 0000 150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</si>
  <si>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</si>
  <si>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</si>
  <si>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</si>
  <si>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</si>
  <si>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</si>
  <si>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</si>
  <si>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000 2 02 49999 00 0000 150</t>
  </si>
  <si>
    <t>000 2 02 49999 10 0000 150</t>
  </si>
  <si>
    <t xml:space="preserve">  Расходы на выплаты по оплате труда Главы местной администрации (исполнительно-распорядительного органа муниципального образования)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</si>
  <si>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</si>
  <si>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</si>
  <si>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</si>
  <si>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</si>
  <si>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Расходы на выплаты по оплате труда работников государственных органов</t>
  </si>
  <si>
    <t xml:space="preserve">  Расходы на обеспечение деятельности (оказание услуг)</t>
  </si>
  <si>
    <t xml:space="preserve">  Участие в выставочных мероприятиях</t>
  </si>
  <si>
    <t xml:space="preserve">  Иные бюджетные ассигнования</t>
  </si>
  <si>
    <t xml:space="preserve">  Уплата налогов, сборов и иных платежей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</si>
  <si>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</si>
  <si>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</si>
  <si>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</si>
  <si>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Уплата иных платежей</t>
  </si>
  <si>
    <t xml:space="preserve">  Резервный фонд администрации муниципального образования Юрьев-Польский район</t>
  </si>
  <si>
    <t xml:space="preserve">  Иные выплаты государственных (муниципальных) органов привлекаемым лицам</t>
  </si>
  <si>
    <t xml:space="preserve">  Уплата прочих налогов, сборов</t>
  </si>
  <si>
    <t xml:space="preserve">  Резервный фонд - фонд ликвидации чрезвычайных ситуаций</t>
  </si>
  <si>
    <t xml:space="preserve">  Оценка недвижимости, признание прав и регулирование отношений по государственной и муниципальной собственности</t>
  </si>
  <si>
    <t xml:space="preserve">  Резервные средства</t>
  </si>
  <si>
    <t xml:space="preserve">  Выполнение других обязательств государства</t>
  </si>
  <si>
    <t xml:space="preserve">  Расходы на мобилизационную подготовку</t>
  </si>
  <si>
    <t xml:space="preserve">  Расходы на осуществление первичного воинского учета на территориях, где отсутствуют военные комиссариаты</t>
  </si>
  <si>
    <t xml:space="preserve">  Доплаты к пенсиям муниципальных служащих</t>
  </si>
  <si>
    <t xml:space="preserve">  Публичные нормативные социальные выплаты гражданам</t>
  </si>
  <si>
    <t xml:space="preserve">  Иные пенсии, социальные доплаты к пенсиям</t>
  </si>
  <si>
    <t>000 0106 99 9 00 80110 000</t>
  </si>
  <si>
    <t>000 0106 99 9 00 80110 500</t>
  </si>
  <si>
    <t>000 0106 99 9 00 80110 540</t>
  </si>
  <si>
    <t>000 0113 99 9 00 20010 100</t>
  </si>
  <si>
    <t>000 0113 99 9 00 20010 120</t>
  </si>
  <si>
    <t>000 0113 99 9 00 20010 123</t>
  </si>
  <si>
    <t>000 0113 99 9 00 20010 852</t>
  </si>
  <si>
    <t>000 0113 99 9 00 20030 000</t>
  </si>
  <si>
    <t>000 0113 99 9 00 20030 800</t>
  </si>
  <si>
    <t>000 0113 99 9 00 20030 870</t>
  </si>
  <si>
    <t>000 0113 99 9 00 20040 000</t>
  </si>
  <si>
    <t>000 0113 99 9 00 20040 800</t>
  </si>
  <si>
    <t>000 0113 99 9 00 20040 870</t>
  </si>
  <si>
    <t>000 0310 04 0 01 20210 000</t>
  </si>
  <si>
    <t>000 0310 04 0 01 20210 200</t>
  </si>
  <si>
    <t>000 0310 04 0 01 20210 240</t>
  </si>
  <si>
    <t>000 0310 04 0 01 20360 000</t>
  </si>
  <si>
    <t>000 0310 04 0 01 20360 200</t>
  </si>
  <si>
    <t>000 0310 04 0 01 20360 240</t>
  </si>
  <si>
    <t>000 0310 04 0 02 20930 000</t>
  </si>
  <si>
    <t>000 0310 04 0 02 20930 200</t>
  </si>
  <si>
    <t>000 0310 04 0 02 20930 240</t>
  </si>
  <si>
    <t>000 0310 04 0 02 20940 000</t>
  </si>
  <si>
    <t>000 0310 04 0 02 20940 200</t>
  </si>
  <si>
    <t>000 0310 04 0 02 20940 240</t>
  </si>
  <si>
    <t>000 0310 04 0 03 20060 000</t>
  </si>
  <si>
    <t>000 0310 04 0 03 20060 200</t>
  </si>
  <si>
    <t>000 0310 04 0 03 20060 240</t>
  </si>
  <si>
    <t>000 0310 04 0 03 20060 244</t>
  </si>
  <si>
    <t>000 0310 04 0 03 20620 000</t>
  </si>
  <si>
    <t>000 0310 04 0 03 20620 200</t>
  </si>
  <si>
    <t>000 0310 04 0 03 20620 240</t>
  </si>
  <si>
    <t>000 0310 04 0 03 20750 000</t>
  </si>
  <si>
    <t>000 0310 04 0 03 20750 200</t>
  </si>
  <si>
    <t>000 0310 04 0 03 20750 240</t>
  </si>
  <si>
    <t>000 0310 04 0 03 20870 000</t>
  </si>
  <si>
    <t>000 0310 04 0 03 20870 200</t>
  </si>
  <si>
    <t>000 0310 04 0 03 20870 240</t>
  </si>
  <si>
    <t>000 0503 10 0 00 20600 000</t>
  </si>
  <si>
    <t>000 0503 10 0 00 20600 200</t>
  </si>
  <si>
    <t>000 0503 10 0 00 20600 240</t>
  </si>
  <si>
    <t>000 0503 10 0 00 20600 244</t>
  </si>
  <si>
    <t>000 0503 10 0 00 21030 000</t>
  </si>
  <si>
    <t>000 0503 10 0 00 21030 200</t>
  </si>
  <si>
    <t>000 0503 10 0 00 21030 240</t>
  </si>
  <si>
    <t>000 0503 10 0 00 21030 244</t>
  </si>
  <si>
    <t>000 0801 07 2 00 S0531 000</t>
  </si>
  <si>
    <t>000 0801 07 2 00 S0531 500</t>
  </si>
  <si>
    <t>000 0801 07 2 00 S0531 540</t>
  </si>
  <si>
    <t>000 0801 07 2 А1 55130 000</t>
  </si>
  <si>
    <t>000 0801 07 2 А1 55130 500</t>
  </si>
  <si>
    <t>000 0801 07 2 А1 55130 540</t>
  </si>
  <si>
    <t>000 1001 99 9 00 10010 000</t>
  </si>
  <si>
    <t>000 1001 99 9 00 10010 300</t>
  </si>
  <si>
    <t>000 1001 99 9 00 10010 310</t>
  </si>
  <si>
    <t>000 1001 99 9 00 10010 312</t>
  </si>
  <si>
    <t>000 1101 09 0 00 20280 000</t>
  </si>
  <si>
    <t>000 1101 09 0 00 20280 200</t>
  </si>
  <si>
    <t>000 1101 09 0 00 20280 240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</si>
</sst>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.0"/>
    <numFmt numFmtId="182" formatCode="#,##0.00_ ;\-#,##0.00"/>
    <numFmt numFmtId="183" formatCode="dd\.mm\.yyyy"/>
    <numFmt numFmtId="184" formatCode="#,##0.00\ &quot;₽&quot;"/>
    <numFmt numFmtId="185" formatCode="0.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11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</borders>
  <cellStyleXfs count="2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" fontId="6" fillId="0" borderId="1">
      <alignment horizontal="right"/>
      <protection/>
    </xf>
    <xf numFmtId="4" fontId="6" fillId="0" borderId="1">
      <alignment horizontal="right"/>
      <protection/>
    </xf>
    <xf numFmtId="4" fontId="6" fillId="0" borderId="2">
      <alignment horizontal="right"/>
      <protection/>
    </xf>
    <xf numFmtId="49" fontId="16" fillId="0" borderId="0">
      <alignment horizontal="right"/>
      <protection/>
    </xf>
    <xf numFmtId="0" fontId="7" fillId="0" borderId="3">
      <alignment horizontal="center" shrinkToFit="1"/>
      <protection/>
    </xf>
    <xf numFmtId="182" fontId="16" fillId="0" borderId="4">
      <alignment horizontal="right" vertical="center" shrinkToFit="1"/>
      <protection/>
    </xf>
    <xf numFmtId="0" fontId="7" fillId="0" borderId="5">
      <alignment horizontal="center" shrinkToFit="1"/>
      <protection/>
    </xf>
    <xf numFmtId="0" fontId="7" fillId="0" borderId="6">
      <alignment horizontal="center" shrinkToFit="1"/>
      <protection/>
    </xf>
    <xf numFmtId="0" fontId="18" fillId="0" borderId="7">
      <alignment horizontal="left" wrapText="1"/>
      <protection/>
    </xf>
    <xf numFmtId="0" fontId="7" fillId="0" borderId="3">
      <alignment horizontal="right" shrinkToFit="1"/>
      <protection/>
    </xf>
    <xf numFmtId="0" fontId="7" fillId="0" borderId="3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6" fillId="0" borderId="8">
      <alignment horizontal="left" wrapText="1" indent="2"/>
      <protection/>
    </xf>
    <xf numFmtId="4" fontId="6" fillId="0" borderId="3">
      <alignment horizontal="right"/>
      <protection/>
    </xf>
    <xf numFmtId="49" fontId="6" fillId="0" borderId="3">
      <alignment horizontal="center"/>
      <protection/>
    </xf>
    <xf numFmtId="49" fontId="6" fillId="0" borderId="9">
      <alignment horizontal="center"/>
      <protection/>
    </xf>
    <xf numFmtId="4" fontId="6" fillId="0" borderId="6">
      <alignment horizontal="right"/>
      <protection/>
    </xf>
    <xf numFmtId="0" fontId="6" fillId="0" borderId="8">
      <alignment horizontal="left" wrapText="1" indent="2"/>
      <protection/>
    </xf>
    <xf numFmtId="0" fontId="6" fillId="0" borderId="10">
      <alignment wrapText="1"/>
      <protection/>
    </xf>
    <xf numFmtId="0" fontId="16" fillId="0" borderId="11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13">
      <alignment horizontal="left" wrapText="1" indent="2"/>
      <protection/>
    </xf>
    <xf numFmtId="49" fontId="6" fillId="0" borderId="1">
      <alignment horizontal="center" shrinkToFit="1"/>
      <protection/>
    </xf>
    <xf numFmtId="0" fontId="7" fillId="0" borderId="14">
      <alignment horizontal="left" wrapText="1" indent="2"/>
      <protection/>
    </xf>
    <xf numFmtId="0" fontId="6" fillId="0" borderId="12">
      <alignment horizontal="left" wrapText="1" indent="1"/>
      <protection/>
    </xf>
    <xf numFmtId="0" fontId="6" fillId="0" borderId="13">
      <alignment horizontal="left" wrapText="1" indent="2"/>
      <protection/>
    </xf>
    <xf numFmtId="0" fontId="16" fillId="0" borderId="15">
      <alignment horizontal="left"/>
      <protection/>
    </xf>
    <xf numFmtId="0" fontId="6" fillId="0" borderId="14">
      <alignment horizontal="left" wrapText="1" indent="2"/>
      <protection/>
    </xf>
    <xf numFmtId="0" fontId="6" fillId="0" borderId="16">
      <alignment horizontal="left" wrapText="1" indent="1"/>
      <protection/>
    </xf>
    <xf numFmtId="0" fontId="6" fillId="0" borderId="17">
      <alignment horizontal="left" wrapText="1" indent="2"/>
      <protection/>
    </xf>
    <xf numFmtId="0" fontId="6" fillId="0" borderId="8">
      <alignment horizontal="left" wrapText="1" indent="2"/>
      <protection/>
    </xf>
    <xf numFmtId="0" fontId="41" fillId="0" borderId="18">
      <alignment/>
      <protection/>
    </xf>
    <xf numFmtId="49" fontId="6" fillId="0" borderId="19">
      <alignment horizontal="center" wrapText="1"/>
      <protection/>
    </xf>
    <xf numFmtId="0" fontId="18" fillId="0" borderId="7">
      <alignment horizontal="center" vertical="center"/>
      <protection/>
    </xf>
    <xf numFmtId="49" fontId="18" fillId="0" borderId="20">
      <alignment horizontal="center" vertical="top" wrapText="1"/>
      <protection/>
    </xf>
    <xf numFmtId="0" fontId="16" fillId="0" borderId="21">
      <alignment horizontal="center"/>
      <protection/>
    </xf>
    <xf numFmtId="0" fontId="16" fillId="0" borderId="19">
      <alignment horizontal="center" vertical="center" shrinkToFit="1"/>
      <protection/>
    </xf>
    <xf numFmtId="0" fontId="16" fillId="0" borderId="22">
      <alignment horizontal="center" vertical="center" shrinkToFit="1"/>
      <protection/>
    </xf>
    <xf numFmtId="0" fontId="42" fillId="0" borderId="23">
      <alignment horizontal="center" vertical="center" shrinkToFit="1"/>
      <protection/>
    </xf>
    <xf numFmtId="0" fontId="42" fillId="0" borderId="22">
      <alignment horizontal="center" vertical="center" shrinkToFit="1"/>
      <protection/>
    </xf>
    <xf numFmtId="49" fontId="16" fillId="0" borderId="24">
      <alignment horizontal="center" wrapText="1"/>
      <protection/>
    </xf>
    <xf numFmtId="49" fontId="16" fillId="0" borderId="0">
      <alignment horizontal="center" wrapText="1"/>
      <protection/>
    </xf>
    <xf numFmtId="49" fontId="16" fillId="0" borderId="7">
      <alignment horizontal="center" wrapText="1"/>
      <protection/>
    </xf>
    <xf numFmtId="0" fontId="16" fillId="0" borderId="18">
      <alignment horizontal="center"/>
      <protection/>
    </xf>
    <xf numFmtId="0" fontId="16" fillId="0" borderId="25">
      <alignment horizontal="center"/>
      <protection/>
    </xf>
    <xf numFmtId="0" fontId="16" fillId="0" borderId="1">
      <alignment horizontal="center"/>
      <protection/>
    </xf>
    <xf numFmtId="49" fontId="16" fillId="0" borderId="26">
      <alignment horizontal="center" wrapText="1"/>
      <protection/>
    </xf>
    <xf numFmtId="49" fontId="16" fillId="0" borderId="23">
      <alignment horizontal="center" wrapText="1"/>
      <protection/>
    </xf>
    <xf numFmtId="49" fontId="16" fillId="0" borderId="19">
      <alignment horizontal="center" wrapText="1"/>
      <protection/>
    </xf>
    <xf numFmtId="0" fontId="18" fillId="0" borderId="7">
      <alignment horizontal="left"/>
      <protection/>
    </xf>
    <xf numFmtId="0" fontId="18" fillId="0" borderId="20">
      <alignment horizontal="center" vertical="top" wrapText="1"/>
      <protection/>
    </xf>
    <xf numFmtId="49" fontId="16" fillId="0" borderId="1">
      <alignment horizontal="center" vertical="center"/>
      <protection/>
    </xf>
    <xf numFmtId="49" fontId="16" fillId="0" borderId="20">
      <alignment horizontal="center" vertical="center"/>
      <protection/>
    </xf>
    <xf numFmtId="49" fontId="16" fillId="0" borderId="21">
      <alignment horizontal="center"/>
      <protection/>
    </xf>
    <xf numFmtId="49" fontId="16" fillId="0" borderId="0">
      <alignment horizontal="center"/>
      <protection/>
    </xf>
    <xf numFmtId="49" fontId="16" fillId="0" borderId="7">
      <alignment horizontal="center"/>
      <protection/>
    </xf>
    <xf numFmtId="49" fontId="16" fillId="0" borderId="27">
      <alignment horizontal="center"/>
      <protection/>
    </xf>
    <xf numFmtId="49" fontId="16" fillId="0" borderId="18">
      <alignment horizontal="center"/>
      <protection/>
    </xf>
    <xf numFmtId="49" fontId="18" fillId="0" borderId="7">
      <alignment/>
      <protection/>
    </xf>
    <xf numFmtId="182" fontId="16" fillId="0" borderId="1">
      <alignment horizontal="right" vertical="center" shrinkToFit="1"/>
      <protection/>
    </xf>
    <xf numFmtId="182" fontId="16" fillId="0" borderId="20">
      <alignment horizontal="right" vertical="center" shrinkToFit="1"/>
      <protection/>
    </xf>
    <xf numFmtId="49" fontId="16" fillId="0" borderId="25">
      <alignment horizontal="center" vertical="center"/>
      <protection/>
    </xf>
    <xf numFmtId="0" fontId="18" fillId="0" borderId="7">
      <alignment/>
      <protection/>
    </xf>
    <xf numFmtId="0" fontId="18" fillId="0" borderId="20">
      <alignment horizontal="center" vertical="top"/>
      <protection/>
    </xf>
    <xf numFmtId="182" fontId="16" fillId="0" borderId="20">
      <alignment horizontal="center" vertical="center" shrinkToFit="1"/>
      <protection/>
    </xf>
    <xf numFmtId="2" fontId="16" fillId="0" borderId="21">
      <alignment horizontal="right" shrinkToFit="1"/>
      <protection/>
    </xf>
    <xf numFmtId="49" fontId="16" fillId="0" borderId="28">
      <alignment horizontal="center" vertical="center"/>
      <protection/>
    </xf>
    <xf numFmtId="2" fontId="16" fillId="0" borderId="27">
      <alignment horizontal="right" shrinkToFit="1"/>
      <protection/>
    </xf>
    <xf numFmtId="2" fontId="16" fillId="0" borderId="1">
      <alignment horizontal="right" shrinkToFit="1"/>
      <protection/>
    </xf>
    <xf numFmtId="49" fontId="16" fillId="0" borderId="29">
      <alignment horizontal="center" vertical="top"/>
      <protection/>
    </xf>
    <xf numFmtId="49" fontId="16" fillId="0" borderId="1">
      <alignment horizontal="right"/>
      <protection/>
    </xf>
    <xf numFmtId="2" fontId="16" fillId="0" borderId="20">
      <alignment horizontal="right" shrinkToFit="1"/>
      <protection/>
    </xf>
    <xf numFmtId="49" fontId="16" fillId="0" borderId="29">
      <alignment horizontal="center" vertical="center"/>
      <protection/>
    </xf>
    <xf numFmtId="0" fontId="15" fillId="0" borderId="0">
      <alignment/>
      <protection/>
    </xf>
    <xf numFmtId="0" fontId="0" fillId="0" borderId="18">
      <alignment/>
      <protection/>
    </xf>
    <xf numFmtId="49" fontId="16" fillId="0" borderId="7">
      <alignment/>
      <protection/>
    </xf>
    <xf numFmtId="49" fontId="16" fillId="0" borderId="30">
      <alignment horizontal="center" vertical="center"/>
      <protection/>
    </xf>
    <xf numFmtId="182" fontId="16" fillId="0" borderId="31">
      <alignment horizontal="right" vertical="center" shrinkToFit="1"/>
      <protection/>
    </xf>
    <xf numFmtId="0" fontId="0" fillId="0" borderId="4">
      <alignment/>
      <protection/>
    </xf>
    <xf numFmtId="182" fontId="16" fillId="0" borderId="32">
      <alignment horizontal="right" vertical="center" shrinkToFit="1"/>
      <protection/>
    </xf>
    <xf numFmtId="3" fontId="16" fillId="0" borderId="32">
      <alignment horizontal="right" vertical="center" shrinkToFit="1"/>
      <protection/>
    </xf>
    <xf numFmtId="3" fontId="16" fillId="0" borderId="32">
      <alignment horizontal="center" vertical="center" shrinkToFit="1"/>
      <protection/>
    </xf>
    <xf numFmtId="49" fontId="16" fillId="0" borderId="33">
      <alignment horizontal="center"/>
      <protection/>
    </xf>
    <xf numFmtId="49" fontId="16" fillId="0" borderId="34">
      <alignment horizontal="center"/>
      <protection/>
    </xf>
    <xf numFmtId="49" fontId="16" fillId="0" borderId="4">
      <alignment horizontal="center"/>
      <protection/>
    </xf>
    <xf numFmtId="49" fontId="16" fillId="0" borderId="31">
      <alignment horizontal="center"/>
      <protection/>
    </xf>
    <xf numFmtId="0" fontId="10" fillId="0" borderId="0">
      <alignment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 horizontal="left"/>
      <protection/>
    </xf>
    <xf numFmtId="0" fontId="6" fillId="0" borderId="35">
      <alignment horizontal="left" wrapText="1"/>
      <protection/>
    </xf>
    <xf numFmtId="0" fontId="7" fillId="0" borderId="35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36">
      <alignment horizontal="left" wrapText="1" indent="1"/>
      <protection/>
    </xf>
    <xf numFmtId="0" fontId="6" fillId="0" borderId="37">
      <alignment horizontal="left" wrapText="1" indent="2"/>
      <protection/>
    </xf>
    <xf numFmtId="0" fontId="43" fillId="0" borderId="37">
      <alignment horizontal="left" wrapText="1" indent="2"/>
      <protection/>
    </xf>
    <xf numFmtId="0" fontId="6" fillId="0" borderId="11">
      <alignment horizontal="left" wrapText="1"/>
      <protection/>
    </xf>
    <xf numFmtId="0" fontId="14" fillId="0" borderId="0">
      <alignment horizontal="left" wrapText="1"/>
      <protection/>
    </xf>
    <xf numFmtId="0" fontId="6" fillId="0" borderId="21">
      <alignment horizontal="center" vertical="center"/>
      <protection/>
    </xf>
    <xf numFmtId="49" fontId="6" fillId="0" borderId="26">
      <alignment horizontal="center" wrapText="1"/>
      <protection/>
    </xf>
    <xf numFmtId="49" fontId="6" fillId="0" borderId="22">
      <alignment horizontal="center" wrapText="1"/>
      <protection/>
    </xf>
    <xf numFmtId="49" fontId="6" fillId="0" borderId="38">
      <alignment horizontal="center" shrinkToFit="1"/>
      <protection/>
    </xf>
    <xf numFmtId="49" fontId="43" fillId="0" borderId="27">
      <alignment horizontal="center"/>
      <protection/>
    </xf>
    <xf numFmtId="49" fontId="6" fillId="0" borderId="27">
      <alignment horizontal="center" vertical="center"/>
      <protection/>
    </xf>
    <xf numFmtId="49" fontId="6" fillId="0" borderId="20">
      <alignment horizontal="center" wrapText="1"/>
      <protection/>
    </xf>
    <xf numFmtId="49" fontId="6" fillId="0" borderId="39">
      <alignment horizontal="center"/>
      <protection/>
    </xf>
    <xf numFmtId="0" fontId="6" fillId="0" borderId="0">
      <alignment horizontal="center"/>
      <protection/>
    </xf>
    <xf numFmtId="49" fontId="6" fillId="0" borderId="0">
      <alignment/>
      <protection/>
    </xf>
    <xf numFmtId="49" fontId="6" fillId="0" borderId="20">
      <alignment horizontal="center" vertical="top" wrapText="1"/>
      <protection/>
    </xf>
    <xf numFmtId="49" fontId="6" fillId="0" borderId="21">
      <alignment horizontal="center" vertical="center"/>
      <protection/>
    </xf>
    <xf numFmtId="4" fontId="6" fillId="0" borderId="27">
      <alignment horizontal="right" vertical="center" shrinkToFit="1"/>
      <protection/>
    </xf>
    <xf numFmtId="0" fontId="7" fillId="0" borderId="40">
      <alignment horizontal="center" shrinkToFit="1"/>
      <protection/>
    </xf>
    <xf numFmtId="0" fontId="7" fillId="0" borderId="41">
      <alignment horizontal="center" shrinkToFit="1"/>
      <protection/>
    </xf>
    <xf numFmtId="0" fontId="7" fillId="0" borderId="42">
      <alignment horizontal="center" shrinkToFit="1"/>
      <protection/>
    </xf>
    <xf numFmtId="49" fontId="43" fillId="0" borderId="20">
      <alignment horizontal="center"/>
      <protection/>
    </xf>
    <xf numFmtId="49" fontId="6" fillId="0" borderId="27">
      <alignment horizontal="center"/>
      <protection/>
    </xf>
    <xf numFmtId="4" fontId="6" fillId="0" borderId="40">
      <alignment horizontal="right"/>
      <protection/>
    </xf>
    <xf numFmtId="0" fontId="7" fillId="0" borderId="42">
      <alignment horizontal="right" shrinkToFit="1"/>
      <protection/>
    </xf>
    <xf numFmtId="0" fontId="7" fillId="0" borderId="41">
      <alignment horizontal="center"/>
      <protection/>
    </xf>
    <xf numFmtId="0" fontId="11" fillId="0" borderId="0">
      <alignment horizontal="right"/>
      <protection/>
    </xf>
    <xf numFmtId="0" fontId="10" fillId="0" borderId="7">
      <alignment/>
      <protection/>
    </xf>
    <xf numFmtId="4" fontId="6" fillId="0" borderId="20">
      <alignment horizontal="right"/>
      <protection/>
    </xf>
    <xf numFmtId="49" fontId="6" fillId="0" borderId="43">
      <alignment horizontal="center"/>
      <protection/>
    </xf>
    <xf numFmtId="14" fontId="6" fillId="0" borderId="44">
      <alignment horizontal="center"/>
      <protection/>
    </xf>
    <xf numFmtId="49" fontId="6" fillId="0" borderId="45">
      <alignment/>
      <protection/>
    </xf>
    <xf numFmtId="49" fontId="6" fillId="0" borderId="46">
      <alignment/>
      <protection/>
    </xf>
    <xf numFmtId="49" fontId="6" fillId="0" borderId="44">
      <alignment horizontal="center"/>
      <protection/>
    </xf>
    <xf numFmtId="49" fontId="6" fillId="0" borderId="44">
      <alignment/>
      <protection/>
    </xf>
    <xf numFmtId="49" fontId="6" fillId="0" borderId="47">
      <alignment horizontal="center"/>
      <protection/>
    </xf>
    <xf numFmtId="4" fontId="6" fillId="0" borderId="34">
      <alignment horizontal="right" vertical="center" shrinkToFit="1"/>
      <protection/>
    </xf>
    <xf numFmtId="49" fontId="6" fillId="0" borderId="32">
      <alignment horizontal="center" vertical="center"/>
      <protection/>
    </xf>
    <xf numFmtId="4" fontId="6" fillId="0" borderId="48">
      <alignment horizontal="right" shrinkToFit="1"/>
      <protection/>
    </xf>
    <xf numFmtId="0" fontId="15" fillId="0" borderId="0">
      <alignment horizontal="center"/>
      <protection/>
    </xf>
    <xf numFmtId="0" fontId="0" fillId="0" borderId="7">
      <alignment/>
      <protection/>
    </xf>
    <xf numFmtId="0" fontId="16" fillId="0" borderId="30">
      <alignment horizontal="center" vertical="top" wrapText="1"/>
      <protection/>
    </xf>
    <xf numFmtId="0" fontId="16" fillId="0" borderId="30">
      <alignment horizontal="center" vertical="center"/>
      <protection/>
    </xf>
    <xf numFmtId="0" fontId="16" fillId="0" borderId="49">
      <alignment horizontal="left" wrapText="1"/>
      <protection/>
    </xf>
    <xf numFmtId="0" fontId="16" fillId="0" borderId="17">
      <alignment horizontal="left" wrapText="1"/>
      <protection/>
    </xf>
    <xf numFmtId="0" fontId="16" fillId="0" borderId="11">
      <alignment horizontal="left" wrapText="1" indent="2"/>
      <protection/>
    </xf>
    <xf numFmtId="0" fontId="43" fillId="0" borderId="50">
      <alignment horizontal="left" wrapText="1"/>
      <protection/>
    </xf>
    <xf numFmtId="0" fontId="0" fillId="0" borderId="29">
      <alignment/>
      <protection/>
    </xf>
    <xf numFmtId="0" fontId="16" fillId="0" borderId="10">
      <alignment horizontal="left" wrapText="1"/>
      <protection/>
    </xf>
    <xf numFmtId="0" fontId="43" fillId="0" borderId="16">
      <alignment horizontal="left" wrapText="1"/>
      <protection/>
    </xf>
    <xf numFmtId="0" fontId="16" fillId="0" borderId="20">
      <alignment horizontal="center" vertical="top" wrapText="1"/>
      <protection/>
    </xf>
    <xf numFmtId="0" fontId="16" fillId="0" borderId="21">
      <alignment horizontal="center" vertical="center"/>
      <protection/>
    </xf>
    <xf numFmtId="0" fontId="16" fillId="0" borderId="26">
      <alignment horizontal="center" vertical="center" shrinkToFit="1"/>
      <protection/>
    </xf>
    <xf numFmtId="0" fontId="6" fillId="0" borderId="16">
      <alignment horizontal="left" wrapText="1"/>
      <protection/>
    </xf>
    <xf numFmtId="0" fontId="6" fillId="0" borderId="16">
      <alignment horizontal="left" wrapText="1"/>
      <protection/>
    </xf>
    <xf numFmtId="0" fontId="6" fillId="0" borderId="29">
      <alignment/>
      <protection/>
    </xf>
    <xf numFmtId="0" fontId="9" fillId="0" borderId="10">
      <alignment horizontal="left" wrapText="1"/>
      <protection/>
    </xf>
    <xf numFmtId="0" fontId="6" fillId="0" borderId="31">
      <alignment horizontal="left" wrapText="1" indent="2"/>
      <protection/>
    </xf>
    <xf numFmtId="0" fontId="43" fillId="0" borderId="29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/>
      <protection/>
    </xf>
    <xf numFmtId="49" fontId="16" fillId="0" borderId="1">
      <alignment horizontal="center"/>
      <protection/>
    </xf>
    <xf numFmtId="0" fontId="7" fillId="0" borderId="51">
      <alignment horizontal="left" wrapText="1"/>
      <protection/>
    </xf>
    <xf numFmtId="0" fontId="8" fillId="0" borderId="52">
      <alignment horizontal="left" wrapText="1"/>
      <protection/>
    </xf>
    <xf numFmtId="0" fontId="7" fillId="0" borderId="3">
      <alignment horizontal="left" wrapText="1" indent="1"/>
      <protection/>
    </xf>
    <xf numFmtId="49" fontId="6" fillId="0" borderId="1">
      <alignment horizontal="center" wrapText="1"/>
      <protection/>
    </xf>
    <xf numFmtId="49" fontId="6" fillId="0" borderId="2">
      <alignment horizontal="center" wrapText="1"/>
      <protection/>
    </xf>
    <xf numFmtId="49" fontId="6" fillId="0" borderId="1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4" fillId="26" borderId="53" applyNumberFormat="0" applyAlignment="0" applyProtection="0"/>
    <xf numFmtId="0" fontId="45" fillId="27" borderId="54" applyNumberFormat="0" applyAlignment="0" applyProtection="0"/>
    <xf numFmtId="0" fontId="46" fillId="27" borderId="53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5" applyNumberFormat="0" applyFill="0" applyAlignment="0" applyProtection="0"/>
    <xf numFmtId="0" fontId="48" fillId="0" borderId="56" applyNumberFormat="0" applyFill="0" applyAlignment="0" applyProtection="0"/>
    <xf numFmtId="0" fontId="49" fillId="0" borderId="5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8" applyNumberFormat="0" applyFill="0" applyAlignment="0" applyProtection="0"/>
    <xf numFmtId="0" fontId="51" fillId="28" borderId="59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60" applyNumberFormat="0" applyFont="0" applyAlignment="0" applyProtection="0"/>
    <xf numFmtId="9" fontId="0" fillId="0" borderId="0" applyFont="0" applyFill="0" applyBorder="0" applyAlignment="0" applyProtection="0"/>
    <xf numFmtId="0" fontId="56" fillId="0" borderId="61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0" fillId="33" borderId="0" xfId="120" applyNumberFormat="1" applyFont="1" applyFill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12" fillId="33" borderId="0" xfId="121" applyNumberFormat="1" applyFont="1" applyFill="1" applyProtection="1">
      <alignment/>
      <protection/>
    </xf>
    <xf numFmtId="0" fontId="13" fillId="33" borderId="0" xfId="123" applyNumberFormat="1" applyFont="1" applyFill="1" applyAlignment="1" applyProtection="1">
      <alignment wrapText="1"/>
      <protection/>
    </xf>
    <xf numFmtId="0" fontId="13" fillId="33" borderId="0" xfId="123" applyNumberFormat="1" applyFont="1" applyFill="1" applyAlignment="1">
      <alignment wrapText="1"/>
      <protection/>
    </xf>
    <xf numFmtId="49" fontId="10" fillId="33" borderId="62" xfId="153" applyNumberFormat="1" applyFont="1" applyFill="1" applyBorder="1" applyAlignment="1" applyProtection="1">
      <alignment/>
      <protection/>
    </xf>
    <xf numFmtId="0" fontId="6" fillId="33" borderId="21" xfId="158" applyNumberFormat="1" applyFont="1" applyFill="1" applyBorder="1" applyAlignment="1" applyProtection="1">
      <alignment horizontal="center"/>
      <protection/>
    </xf>
    <xf numFmtId="0" fontId="13" fillId="33" borderId="0" xfId="124" applyNumberFormat="1" applyFont="1" applyFill="1" applyProtection="1">
      <alignment/>
      <protection/>
    </xf>
    <xf numFmtId="49" fontId="6" fillId="33" borderId="63" xfId="154" applyNumberFormat="1" applyFont="1" applyFill="1" applyBorder="1" applyAlignment="1" applyProtection="1">
      <alignment horizontal="right"/>
      <protection/>
    </xf>
    <xf numFmtId="49" fontId="6" fillId="33" borderId="43" xfId="159" applyNumberFormat="1" applyFont="1" applyFill="1" applyProtection="1">
      <alignment horizontal="center"/>
      <protection/>
    </xf>
    <xf numFmtId="0" fontId="0" fillId="33" borderId="0" xfId="0" applyFill="1" applyBorder="1" applyAlignment="1" applyProtection="1">
      <alignment/>
      <protection locked="0"/>
    </xf>
    <xf numFmtId="4" fontId="16" fillId="33" borderId="0" xfId="195" applyNumberFormat="1" applyFont="1" applyFill="1" applyBorder="1" applyAlignment="1" applyProtection="1">
      <alignment horizontal="right" wrapText="1" shrinkToFit="1"/>
      <protection/>
    </xf>
    <xf numFmtId="0" fontId="16" fillId="33" borderId="42" xfId="172" applyNumberFormat="1" applyFill="1" applyBorder="1" applyProtection="1">
      <alignment horizontal="center" vertical="center"/>
      <protection/>
    </xf>
    <xf numFmtId="0" fontId="16" fillId="33" borderId="42" xfId="181" applyNumberFormat="1" applyFill="1" applyBorder="1" applyProtection="1">
      <alignment horizontal="center" vertical="center"/>
      <protection/>
    </xf>
    <xf numFmtId="49" fontId="16" fillId="33" borderId="42" xfId="194" applyNumberFormat="1" applyFont="1" applyFill="1" applyBorder="1" applyAlignment="1" applyProtection="1">
      <alignment horizontal="center" vertical="center"/>
      <protection/>
    </xf>
    <xf numFmtId="0" fontId="18" fillId="33" borderId="0" xfId="41" applyNumberFormat="1" applyFill="1" applyBorder="1" applyProtection="1">
      <alignment horizontal="left" wrapText="1"/>
      <protection/>
    </xf>
    <xf numFmtId="0" fontId="18" fillId="33" borderId="0" xfId="67" applyNumberFormat="1" applyFill="1" applyBorder="1" applyProtection="1">
      <alignment horizontal="center" vertical="center"/>
      <protection/>
    </xf>
    <xf numFmtId="0" fontId="18" fillId="33" borderId="0" xfId="83" applyNumberFormat="1" applyFill="1" applyBorder="1" applyProtection="1">
      <alignment horizontal="left"/>
      <protection/>
    </xf>
    <xf numFmtId="49" fontId="18" fillId="33" borderId="0" xfId="92" applyNumberFormat="1" applyFill="1" applyBorder="1" applyProtection="1">
      <alignment/>
      <protection/>
    </xf>
    <xf numFmtId="0" fontId="18" fillId="33" borderId="0" xfId="96" applyNumberFormat="1" applyFill="1" applyBorder="1" applyProtection="1">
      <alignment/>
      <protection/>
    </xf>
    <xf numFmtId="0" fontId="43" fillId="33" borderId="0" xfId="120" applyNumberFormat="1" applyFont="1" applyFill="1" applyAlignment="1" applyProtection="1">
      <alignment horizontal="center"/>
      <protection locked="0"/>
    </xf>
    <xf numFmtId="0" fontId="6" fillId="33" borderId="0" xfId="125" applyNumberFormat="1" applyFont="1" applyFill="1" applyProtection="1">
      <alignment/>
      <protection/>
    </xf>
    <xf numFmtId="0" fontId="6" fillId="33" borderId="0" xfId="143" applyNumberFormat="1" applyFont="1" applyFill="1" applyProtection="1">
      <alignment horizontal="center"/>
      <protection/>
    </xf>
    <xf numFmtId="0" fontId="6" fillId="33" borderId="63" xfId="155" applyNumberFormat="1" applyFont="1" applyFill="1" applyBorder="1" applyAlignment="1" applyProtection="1">
      <alignment horizontal="right"/>
      <protection/>
    </xf>
    <xf numFmtId="14" fontId="6" fillId="33" borderId="44" xfId="160" applyNumberFormat="1" applyFont="1" applyFill="1" applyProtection="1">
      <alignment horizontal="center"/>
      <protection/>
    </xf>
    <xf numFmtId="0" fontId="6" fillId="33" borderId="0" xfId="126" applyNumberFormat="1" applyFont="1" applyFill="1" applyAlignment="1" applyProtection="1">
      <alignment horizontal="left"/>
      <protection/>
    </xf>
    <xf numFmtId="49" fontId="6" fillId="33" borderId="0" xfId="144" applyNumberFormat="1" applyFont="1" applyFill="1" applyAlignment="1" applyProtection="1">
      <alignment/>
      <protection/>
    </xf>
    <xf numFmtId="49" fontId="6" fillId="33" borderId="45" xfId="161" applyNumberFormat="1" applyFont="1" applyFill="1" applyProtection="1">
      <alignment/>
      <protection/>
    </xf>
    <xf numFmtId="0" fontId="6" fillId="33" borderId="0" xfId="126" applyNumberFormat="1" applyFont="1" applyFill="1" applyProtection="1">
      <alignment horizontal="left"/>
      <protection/>
    </xf>
    <xf numFmtId="49" fontId="6" fillId="33" borderId="0" xfId="144" applyNumberFormat="1" applyFont="1" applyFill="1" applyProtection="1">
      <alignment/>
      <protection/>
    </xf>
    <xf numFmtId="49" fontId="6" fillId="33" borderId="46" xfId="162" applyNumberFormat="1" applyFont="1" applyFill="1" applyProtection="1">
      <alignment/>
      <protection/>
    </xf>
    <xf numFmtId="49" fontId="6" fillId="33" borderId="64" xfId="163" applyNumberFormat="1" applyFont="1" applyFill="1" applyBorder="1" applyProtection="1">
      <alignment horizontal="center"/>
      <protection/>
    </xf>
    <xf numFmtId="0" fontId="43" fillId="33" borderId="0" xfId="126" applyNumberFormat="1" applyFont="1" applyFill="1" applyProtection="1">
      <alignment horizontal="left"/>
      <protection locked="0"/>
    </xf>
    <xf numFmtId="0" fontId="6" fillId="33" borderId="0" xfId="155" applyNumberFormat="1" applyFont="1" applyFill="1" applyBorder="1" applyAlignment="1" applyProtection="1">
      <alignment horizontal="right"/>
      <protection/>
    </xf>
    <xf numFmtId="49" fontId="6" fillId="33" borderId="0" xfId="163" applyNumberFormat="1" applyFont="1" applyFill="1" applyBorder="1" applyProtection="1">
      <alignment horizontal="center"/>
      <protection/>
    </xf>
    <xf numFmtId="0" fontId="43" fillId="33" borderId="0" xfId="126" applyNumberFormat="1" applyFont="1" applyFill="1" applyAlignment="1" applyProtection="1">
      <alignment horizontal="left" wrapText="1"/>
      <protection locked="0"/>
    </xf>
    <xf numFmtId="49" fontId="6" fillId="33" borderId="0" xfId="164" applyNumberFormat="1" applyFont="1" applyFill="1" applyBorder="1" applyProtection="1">
      <alignment/>
      <protection/>
    </xf>
    <xf numFmtId="49" fontId="6" fillId="33" borderId="65" xfId="165" applyNumberFormat="1" applyFont="1" applyFill="1" applyBorder="1" applyProtection="1">
      <alignment horizontal="center"/>
      <protection/>
    </xf>
    <xf numFmtId="0" fontId="6" fillId="33" borderId="42" xfId="129" applyNumberFormat="1" applyFont="1" applyFill="1" applyBorder="1" applyAlignment="1" applyProtection="1">
      <alignment horizontal="center" vertical="center"/>
      <protection/>
    </xf>
    <xf numFmtId="0" fontId="6" fillId="33" borderId="42" xfId="135" applyNumberFormat="1" applyFont="1" applyFill="1" applyBorder="1" applyProtection="1">
      <alignment horizontal="center" vertical="center"/>
      <protection/>
    </xf>
    <xf numFmtId="49" fontId="6" fillId="33" borderId="42" xfId="146" applyNumberFormat="1" applyFont="1" applyFill="1" applyBorder="1" applyProtection="1">
      <alignment horizontal="center" vertical="center"/>
      <protection/>
    </xf>
    <xf numFmtId="49" fontId="43" fillId="33" borderId="42" xfId="140" applyNumberFormat="1" applyFont="1" applyFill="1" applyBorder="1" applyAlignment="1" applyProtection="1">
      <alignment horizontal="center" wrapText="1"/>
      <protection/>
    </xf>
    <xf numFmtId="4" fontId="6" fillId="33" borderId="42" xfId="166" applyNumberFormat="1" applyFont="1" applyFill="1" applyBorder="1" applyAlignment="1" applyProtection="1">
      <alignment horizontal="right" shrinkToFit="1"/>
      <protection/>
    </xf>
    <xf numFmtId="49" fontId="43" fillId="33" borderId="42" xfId="141" applyNumberFormat="1" applyFont="1" applyFill="1" applyBorder="1" applyProtection="1">
      <alignment horizontal="center" wrapText="1"/>
      <protection/>
    </xf>
    <xf numFmtId="49" fontId="43" fillId="33" borderId="42" xfId="142" applyNumberFormat="1" applyFont="1" applyFill="1" applyBorder="1" applyProtection="1">
      <alignment horizontal="center"/>
      <protection/>
    </xf>
    <xf numFmtId="4" fontId="42" fillId="33" borderId="34" xfId="184" applyNumberFormat="1" applyFont="1" applyFill="1" applyBorder="1" applyAlignment="1" applyProtection="1">
      <alignment horizontal="right" shrinkToFit="1"/>
      <protection/>
    </xf>
    <xf numFmtId="49" fontId="43" fillId="33" borderId="42" xfId="192" applyNumberFormat="1" applyFont="1" applyFill="1" applyBorder="1" applyAlignment="1" applyProtection="1">
      <alignment horizontal="center" wrapText="1"/>
      <protection/>
    </xf>
    <xf numFmtId="49" fontId="43" fillId="33" borderId="42" xfId="196" applyNumberFormat="1" applyFont="1" applyFill="1" applyBorder="1" applyAlignment="1" applyProtection="1">
      <alignment horizontal="center"/>
      <protection/>
    </xf>
    <xf numFmtId="49" fontId="43" fillId="33" borderId="0" xfId="196" applyNumberFormat="1" applyFont="1" applyFill="1" applyBorder="1" applyAlignment="1" applyProtection="1">
      <alignment horizontal="center"/>
      <protection/>
    </xf>
    <xf numFmtId="0" fontId="59" fillId="33" borderId="0" xfId="179" applyNumberFormat="1" applyFont="1" applyFill="1" applyBorder="1" applyProtection="1">
      <alignment horizontal="left" wrapText="1"/>
      <protection/>
    </xf>
    <xf numFmtId="49" fontId="43" fillId="33" borderId="0" xfId="196" applyNumberFormat="1" applyFont="1" applyFill="1" applyBorder="1" applyAlignment="1" applyProtection="1">
      <alignment horizontal="center" wrapText="1"/>
      <protection/>
    </xf>
    <xf numFmtId="49" fontId="43" fillId="33" borderId="0" xfId="188" applyNumberFormat="1" applyFill="1" applyBorder="1" applyAlignment="1" applyProtection="1">
      <alignment horizontal="center" wrapText="1"/>
      <protection/>
    </xf>
    <xf numFmtId="4" fontId="43" fillId="33" borderId="0" xfId="191" applyNumberFormat="1" applyFont="1" applyFill="1" applyBorder="1" applyAlignment="1" applyProtection="1">
      <alignment horizontal="right" shrinkToFit="1"/>
      <protection/>
    </xf>
    <xf numFmtId="49" fontId="43" fillId="33" borderId="26" xfId="133" applyNumberFormat="1" applyFont="1" applyFill="1" applyBorder="1" applyAlignment="1" applyProtection="1">
      <alignment horizontal="center" wrapText="1"/>
      <protection/>
    </xf>
    <xf numFmtId="49" fontId="43" fillId="33" borderId="23" xfId="134" applyNumberFormat="1" applyFont="1" applyFill="1" applyBorder="1" applyAlignment="1" applyProtection="1">
      <alignment horizontal="center" wrapText="1"/>
      <protection/>
    </xf>
    <xf numFmtId="49" fontId="43" fillId="33" borderId="19" xfId="46" applyNumberFormat="1" applyFont="1" applyFill="1" applyBorder="1" applyAlignment="1" applyProtection="1">
      <alignment horizontal="center" wrapText="1"/>
      <protection/>
    </xf>
    <xf numFmtId="49" fontId="43" fillId="33" borderId="19" xfId="47" applyNumberFormat="1" applyFont="1" applyFill="1" applyBorder="1" applyAlignment="1" applyProtection="1">
      <alignment horizontal="center" shrinkToFit="1"/>
      <protection/>
    </xf>
    <xf numFmtId="0" fontId="43" fillId="0" borderId="32" xfId="129" applyNumberFormat="1" applyFont="1" applyBorder="1" applyAlignment="1" applyProtection="1">
      <alignment horizontal="left" wrapText="1" indent="2"/>
      <protection/>
    </xf>
    <xf numFmtId="49" fontId="43" fillId="0" borderId="27" xfId="139" applyNumberFormat="1" applyFont="1" applyProtection="1">
      <alignment horizontal="center"/>
      <protection/>
    </xf>
    <xf numFmtId="49" fontId="43" fillId="0" borderId="18" xfId="140" applyNumberFormat="1" applyFont="1" applyBorder="1" applyAlignment="1" applyProtection="1">
      <alignment horizontal="center"/>
      <protection/>
    </xf>
    <xf numFmtId="0" fontId="43" fillId="0" borderId="16" xfId="182" applyNumberFormat="1" applyFont="1" applyBorder="1" applyAlignment="1" applyProtection="1">
      <alignment horizontal="left" wrapText="1"/>
      <protection/>
    </xf>
    <xf numFmtId="0" fontId="43" fillId="0" borderId="17" xfId="38" applyNumberFormat="1" applyFont="1" applyBorder="1" applyAlignment="1" applyProtection="1">
      <alignment horizontal="left" wrapText="1"/>
      <protection/>
    </xf>
    <xf numFmtId="0" fontId="43" fillId="0" borderId="16" xfId="37" applyNumberFormat="1" applyFont="1" applyBorder="1" applyAlignment="1" applyProtection="1">
      <alignment horizontal="left" wrapText="1" indent="1"/>
      <protection/>
    </xf>
    <xf numFmtId="0" fontId="43" fillId="0" borderId="17" xfId="39" applyNumberFormat="1" applyFont="1" applyBorder="1" applyAlignment="1" applyProtection="1">
      <alignment horizontal="left" wrapText="1" indent="2"/>
      <protection/>
    </xf>
    <xf numFmtId="49" fontId="43" fillId="0" borderId="1" xfId="46" applyNumberFormat="1" applyFont="1" applyBorder="1" applyAlignment="1" applyProtection="1">
      <alignment horizontal="center"/>
      <protection/>
    </xf>
    <xf numFmtId="0" fontId="43" fillId="33" borderId="0" xfId="120" applyNumberFormat="1" applyFont="1" applyFill="1" applyAlignment="1" applyProtection="1">
      <alignment horizontal="center"/>
      <protection locked="0"/>
    </xf>
    <xf numFmtId="0" fontId="17" fillId="33" borderId="0" xfId="127" applyNumberFormat="1" applyFont="1" applyFill="1" applyBorder="1" applyAlignment="1" applyProtection="1">
      <alignment horizontal="center"/>
      <protection/>
    </xf>
    <xf numFmtId="0" fontId="17" fillId="33" borderId="0" xfId="127" applyNumberFormat="1" applyFont="1" applyFill="1" applyBorder="1" applyAlignment="1">
      <alignment horizontal="center"/>
      <protection/>
    </xf>
    <xf numFmtId="0" fontId="13" fillId="33" borderId="0" xfId="122" applyNumberFormat="1" applyFont="1" applyFill="1" applyProtection="1">
      <alignment horizontal="center"/>
      <protection/>
    </xf>
    <xf numFmtId="0" fontId="13" fillId="33" borderId="0" xfId="122" applyNumberFormat="1" applyFont="1" applyFill="1">
      <alignment horizontal="center"/>
      <protection/>
    </xf>
    <xf numFmtId="0" fontId="14" fillId="33" borderId="0" xfId="134" applyNumberFormat="1" applyFont="1" applyFill="1" applyAlignment="1" applyProtection="1">
      <alignment horizontal="left" wrapText="1"/>
      <protection/>
    </xf>
    <xf numFmtId="0" fontId="0" fillId="33" borderId="0" xfId="0" applyFill="1" applyAlignment="1">
      <alignment horizontal="left" wrapText="1"/>
    </xf>
    <xf numFmtId="0" fontId="15" fillId="33" borderId="0" xfId="169" applyNumberFormat="1" applyFill="1" applyProtection="1">
      <alignment horizontal="center"/>
      <protection/>
    </xf>
    <xf numFmtId="0" fontId="15" fillId="33" borderId="0" xfId="169" applyNumberFormat="1" applyFill="1">
      <alignment horizontal="center"/>
      <protection/>
    </xf>
    <xf numFmtId="0" fontId="16" fillId="33" borderId="42" xfId="171" applyNumberFormat="1" applyFill="1" applyBorder="1" applyProtection="1">
      <alignment horizontal="center" vertical="top" wrapText="1"/>
      <protection/>
    </xf>
    <xf numFmtId="0" fontId="16" fillId="33" borderId="42" xfId="171" applyNumberFormat="1" applyFill="1" applyBorder="1">
      <alignment horizontal="center" vertical="top" wrapText="1"/>
      <protection/>
    </xf>
    <xf numFmtId="0" fontId="16" fillId="33" borderId="42" xfId="180" applyNumberFormat="1" applyFill="1" applyBorder="1" applyProtection="1">
      <alignment horizontal="center" vertical="top" wrapText="1"/>
      <protection/>
    </xf>
    <xf numFmtId="0" fontId="16" fillId="33" borderId="42" xfId="180" applyNumberFormat="1" applyFill="1" applyBorder="1">
      <alignment horizontal="center" vertical="top" wrapText="1"/>
      <protection/>
    </xf>
    <xf numFmtId="0" fontId="6" fillId="33" borderId="42" xfId="128" applyNumberFormat="1" applyFont="1" applyFill="1" applyBorder="1" applyAlignment="1" applyProtection="1">
      <alignment horizontal="center" vertical="top" wrapText="1"/>
      <protection/>
    </xf>
    <xf numFmtId="0" fontId="6" fillId="33" borderId="42" xfId="128" applyNumberFormat="1" applyFont="1" applyFill="1" applyBorder="1" applyAlignment="1">
      <alignment horizontal="center" vertical="top" wrapText="1"/>
      <protection/>
    </xf>
    <xf numFmtId="49" fontId="16" fillId="33" borderId="42" xfId="193" applyNumberFormat="1" applyFont="1" applyFill="1" applyBorder="1" applyAlignment="1" applyProtection="1">
      <alignment horizontal="center" vertical="top" wrapText="1"/>
      <protection/>
    </xf>
    <xf numFmtId="49" fontId="16" fillId="33" borderId="42" xfId="193" applyNumberFormat="1" applyFont="1" applyFill="1" applyBorder="1" applyAlignment="1">
      <alignment horizontal="center" vertical="top" wrapText="1"/>
      <protection/>
    </xf>
    <xf numFmtId="49" fontId="16" fillId="33" borderId="42" xfId="34" applyNumberFormat="1" applyFont="1" applyFill="1" applyBorder="1" applyAlignment="1" applyProtection="1">
      <alignment horizontal="center" vertical="top" wrapText="1"/>
      <protection/>
    </xf>
    <xf numFmtId="0" fontId="0" fillId="33" borderId="42" xfId="0" applyFill="1" applyBorder="1" applyAlignment="1">
      <alignment horizontal="center" vertical="top" wrapText="1"/>
    </xf>
    <xf numFmtId="49" fontId="6" fillId="33" borderId="42" xfId="150" applyNumberFormat="1" applyFont="1" applyFill="1" applyBorder="1" applyAlignment="1" applyProtection="1">
      <alignment horizontal="center" vertical="top" wrapText="1"/>
      <protection/>
    </xf>
    <xf numFmtId="49" fontId="6" fillId="33" borderId="42" xfId="145" applyNumberFormat="1" applyFont="1" applyFill="1" applyBorder="1" applyProtection="1">
      <alignment horizontal="center" vertical="top" wrapText="1"/>
      <protection/>
    </xf>
    <xf numFmtId="49" fontId="6" fillId="33" borderId="42" xfId="145" applyNumberFormat="1" applyFont="1" applyFill="1" applyBorder="1">
      <alignment horizontal="center" vertical="top" wrapText="1"/>
      <protection/>
    </xf>
    <xf numFmtId="0" fontId="42" fillId="0" borderId="37" xfId="126" applyNumberFormat="1" applyFont="1" applyBorder="1" applyAlignment="1" applyProtection="1">
      <alignment horizontal="left" wrapText="1"/>
      <protection/>
    </xf>
    <xf numFmtId="0" fontId="42" fillId="0" borderId="66" xfId="127" applyNumberFormat="1" applyFont="1" applyBorder="1" applyProtection="1">
      <alignment horizontal="left" wrapText="1"/>
      <protection/>
    </xf>
    <xf numFmtId="0" fontId="42" fillId="0" borderId="31" xfId="128" applyNumberFormat="1" applyFont="1" applyBorder="1" applyAlignment="1" applyProtection="1">
      <alignment horizontal="left" wrapText="1" indent="2"/>
      <protection/>
    </xf>
    <xf numFmtId="49" fontId="42" fillId="0" borderId="27" xfId="137" applyNumberFormat="1" applyFont="1" applyBorder="1" applyAlignment="1" applyProtection="1">
      <alignment horizontal="center"/>
      <protection/>
    </xf>
    <xf numFmtId="49" fontId="42" fillId="0" borderId="18" xfId="138" applyNumberFormat="1" applyFont="1" applyBorder="1" applyAlignment="1" applyProtection="1">
      <alignment horizontal="center"/>
      <protection/>
    </xf>
    <xf numFmtId="49" fontId="42" fillId="0" borderId="1" xfId="139" applyNumberFormat="1" applyFont="1" applyBorder="1" applyProtection="1">
      <alignment horizontal="center"/>
      <protection/>
    </xf>
    <xf numFmtId="4" fontId="42" fillId="0" borderId="27" xfId="146" applyNumberFormat="1" applyFont="1" applyBorder="1" applyAlignment="1" applyProtection="1">
      <alignment horizontal="right" shrinkToFit="1"/>
      <protection/>
    </xf>
    <xf numFmtId="4" fontId="42" fillId="0" borderId="18" xfId="147" applyNumberFormat="1" applyFont="1" applyBorder="1" applyAlignment="1" applyProtection="1">
      <alignment horizontal="right" shrinkToFit="1"/>
      <protection/>
    </xf>
    <xf numFmtId="4" fontId="42" fillId="0" borderId="1" xfId="148" applyNumberFormat="1" applyFont="1" applyBorder="1" applyAlignment="1" applyProtection="1">
      <alignment horizontal="right" shrinkToFit="1"/>
      <protection/>
    </xf>
    <xf numFmtId="0" fontId="42" fillId="0" borderId="8" xfId="168" applyNumberFormat="1" applyFont="1" applyBorder="1" applyAlignment="1" applyProtection="1">
      <alignment horizontal="left" wrapText="1"/>
      <protection/>
    </xf>
    <xf numFmtId="0" fontId="42" fillId="0" borderId="32" xfId="169" applyNumberFormat="1" applyFont="1" applyBorder="1" applyAlignment="1" applyProtection="1">
      <alignment horizontal="left" wrapText="1"/>
      <protection/>
    </xf>
    <xf numFmtId="49" fontId="42" fillId="0" borderId="1" xfId="177" applyNumberFormat="1" applyFont="1" applyBorder="1" applyAlignment="1" applyProtection="1">
      <alignment horizontal="center" wrapText="1"/>
      <protection/>
    </xf>
    <xf numFmtId="49" fontId="42" fillId="0" borderId="2" xfId="178" applyNumberFormat="1" applyFont="1" applyBorder="1" applyAlignment="1" applyProtection="1">
      <alignment horizontal="center"/>
      <protection/>
    </xf>
    <xf numFmtId="182" fontId="42" fillId="0" borderId="18" xfId="180" applyNumberFormat="1" applyFont="1" applyBorder="1" applyAlignment="1" applyProtection="1">
      <alignment horizontal="right" shrinkToFit="1"/>
      <protection/>
    </xf>
    <xf numFmtId="4" fontId="42" fillId="0" borderId="1" xfId="181" applyNumberFormat="1" applyFont="1" applyBorder="1" applyAlignment="1" applyProtection="1">
      <alignment horizontal="right" wrapText="1"/>
      <protection/>
    </xf>
    <xf numFmtId="4" fontId="42" fillId="0" borderId="2" xfId="182" applyNumberFormat="1" applyFont="1" applyBorder="1" applyAlignment="1" applyProtection="1">
      <alignment horizontal="right" shrinkToFit="1"/>
      <protection/>
    </xf>
    <xf numFmtId="182" fontId="42" fillId="0" borderId="20" xfId="42" applyNumberFormat="1" applyFont="1" applyBorder="1" applyAlignment="1" applyProtection="1">
      <alignment horizontal="right" vertical="center" shrinkToFit="1"/>
      <protection/>
    </xf>
    <xf numFmtId="4" fontId="42" fillId="0" borderId="20" xfId="43" applyNumberFormat="1" applyFont="1" applyBorder="1" applyAlignment="1" applyProtection="1">
      <alignment horizontal="right" shrinkToFit="1"/>
      <protection/>
    </xf>
    <xf numFmtId="4" fontId="42" fillId="0" borderId="34" xfId="184" applyNumberFormat="1" applyFont="1" applyBorder="1" applyAlignment="1" applyProtection="1">
      <alignment horizontal="right" shrinkToFit="1"/>
      <protection/>
    </xf>
    <xf numFmtId="182" fontId="42" fillId="0" borderId="32" xfId="47" applyNumberFormat="1" applyFont="1" applyBorder="1" applyAlignment="1" applyProtection="1">
      <alignment horizontal="right" vertical="center" shrinkToFit="1"/>
      <protection/>
    </xf>
    <xf numFmtId="4" fontId="42" fillId="0" borderId="32" xfId="48" applyNumberFormat="1" applyFont="1" applyBorder="1" applyAlignment="1" applyProtection="1">
      <alignment horizontal="right" shrinkToFit="1"/>
      <protection/>
    </xf>
    <xf numFmtId="49" fontId="42" fillId="0" borderId="32" xfId="53" applyNumberFormat="1" applyFont="1" applyBorder="1" applyAlignment="1" applyProtection="1">
      <alignment horizontal="center" shrinkToFit="1"/>
      <protection/>
    </xf>
  </cellXfs>
  <cellStyles count="2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1" xfId="34"/>
    <cellStyle name="xl102" xfId="35"/>
    <cellStyle name="xl103" xfId="36"/>
    <cellStyle name="xl104" xfId="37"/>
    <cellStyle name="xl105" xfId="38"/>
    <cellStyle name="xl106" xfId="39"/>
    <cellStyle name="xl107" xfId="40"/>
    <cellStyle name="xl108" xfId="41"/>
    <cellStyle name="xl109" xfId="42"/>
    <cellStyle name="xl110" xfId="43"/>
    <cellStyle name="xl111" xfId="44"/>
    <cellStyle name="xl112" xfId="45"/>
    <cellStyle name="xl113" xfId="46"/>
    <cellStyle name="xl114" xfId="47"/>
    <cellStyle name="xl115" xfId="48"/>
    <cellStyle name="xl116" xfId="49"/>
    <cellStyle name="xl117" xfId="50"/>
    <cellStyle name="xl118" xfId="51"/>
    <cellStyle name="xl119" xfId="52"/>
    <cellStyle name="xl120" xfId="53"/>
    <cellStyle name="xl121" xfId="54"/>
    <cellStyle name="xl122" xfId="55"/>
    <cellStyle name="xl123" xfId="56"/>
    <cellStyle name="xl124" xfId="57"/>
    <cellStyle name="xl125" xfId="58"/>
    <cellStyle name="xl126" xfId="59"/>
    <cellStyle name="xl127" xfId="60"/>
    <cellStyle name="xl128" xfId="61"/>
    <cellStyle name="xl129" xfId="62"/>
    <cellStyle name="xl130" xfId="63"/>
    <cellStyle name="xl132" xfId="64"/>
    <cellStyle name="xl133" xfId="65"/>
    <cellStyle name="xl135" xfId="66"/>
    <cellStyle name="xl136" xfId="67"/>
    <cellStyle name="xl137" xfId="68"/>
    <cellStyle name="xl138" xfId="69"/>
    <cellStyle name="xl139" xfId="70"/>
    <cellStyle name="xl140" xfId="71"/>
    <cellStyle name="xl141" xfId="72"/>
    <cellStyle name="xl142" xfId="73"/>
    <cellStyle name="xl143" xfId="74"/>
    <cellStyle name="xl144" xfId="75"/>
    <cellStyle name="xl145" xfId="76"/>
    <cellStyle name="xl146" xfId="77"/>
    <cellStyle name="xl147" xfId="78"/>
    <cellStyle name="xl148" xfId="79"/>
    <cellStyle name="xl149" xfId="80"/>
    <cellStyle name="xl150" xfId="81"/>
    <cellStyle name="xl151" xfId="82"/>
    <cellStyle name="xl159" xfId="83"/>
    <cellStyle name="xl160" xfId="84"/>
    <cellStyle name="xl161" xfId="85"/>
    <cellStyle name="xl162" xfId="86"/>
    <cellStyle name="xl163" xfId="87"/>
    <cellStyle name="xl164" xfId="88"/>
    <cellStyle name="xl165" xfId="89"/>
    <cellStyle name="xl166" xfId="90"/>
    <cellStyle name="xl167" xfId="91"/>
    <cellStyle name="xl170" xfId="92"/>
    <cellStyle name="xl171" xfId="93"/>
    <cellStyle name="xl172" xfId="94"/>
    <cellStyle name="xl173" xfId="95"/>
    <cellStyle name="xl177" xfId="96"/>
    <cellStyle name="xl178" xfId="97"/>
    <cellStyle name="xl179" xfId="98"/>
    <cellStyle name="xl180" xfId="99"/>
    <cellStyle name="xl181" xfId="100"/>
    <cellStyle name="xl182" xfId="101"/>
    <cellStyle name="xl183" xfId="102"/>
    <cellStyle name="xl184" xfId="103"/>
    <cellStyle name="xl185" xfId="104"/>
    <cellStyle name="xl186" xfId="105"/>
    <cellStyle name="xl188" xfId="106"/>
    <cellStyle name="xl189" xfId="107"/>
    <cellStyle name="xl190" xfId="108"/>
    <cellStyle name="xl191" xfId="109"/>
    <cellStyle name="xl192" xfId="110"/>
    <cellStyle name="xl196" xfId="111"/>
    <cellStyle name="xl197" xfId="112"/>
    <cellStyle name="xl198" xfId="113"/>
    <cellStyle name="xl199" xfId="114"/>
    <cellStyle name="xl200" xfId="115"/>
    <cellStyle name="xl201" xfId="116"/>
    <cellStyle name="xl202" xfId="117"/>
    <cellStyle name="xl203" xfId="118"/>
    <cellStyle name="xl204" xfId="119"/>
    <cellStyle name="xl22" xfId="120"/>
    <cellStyle name="xl23" xfId="121"/>
    <cellStyle name="xl24" xfId="122"/>
    <cellStyle name="xl25" xfId="123"/>
    <cellStyle name="xl26" xfId="124"/>
    <cellStyle name="xl27" xfId="125"/>
    <cellStyle name="xl28" xfId="126"/>
    <cellStyle name="xl29" xfId="127"/>
    <cellStyle name="xl30" xfId="128"/>
    <cellStyle name="xl31" xfId="129"/>
    <cellStyle name="xl32" xfId="130"/>
    <cellStyle name="xl33" xfId="131"/>
    <cellStyle name="xl34" xfId="132"/>
    <cellStyle name="xl35" xfId="133"/>
    <cellStyle name="xl36" xfId="134"/>
    <cellStyle name="xl37" xfId="135"/>
    <cellStyle name="xl38" xfId="136"/>
    <cellStyle name="xl39" xfId="137"/>
    <cellStyle name="xl40" xfId="138"/>
    <cellStyle name="xl41" xfId="139"/>
    <cellStyle name="xl42" xfId="140"/>
    <cellStyle name="xl43" xfId="141"/>
    <cellStyle name="xl44" xfId="142"/>
    <cellStyle name="xl45" xfId="143"/>
    <cellStyle name="xl46" xfId="144"/>
    <cellStyle name="xl47" xfId="145"/>
    <cellStyle name="xl48" xfId="146"/>
    <cellStyle name="xl49" xfId="147"/>
    <cellStyle name="xl50" xfId="148"/>
    <cellStyle name="xl51" xfId="149"/>
    <cellStyle name="xl52" xfId="150"/>
    <cellStyle name="xl53" xfId="151"/>
    <cellStyle name="xl54" xfId="152"/>
    <cellStyle name="xl55" xfId="153"/>
    <cellStyle name="xl56" xfId="154"/>
    <cellStyle name="xl57" xfId="155"/>
    <cellStyle name="xl58" xfId="156"/>
    <cellStyle name="xl59" xfId="157"/>
    <cellStyle name="xl60" xfId="158"/>
    <cellStyle name="xl61" xfId="159"/>
    <cellStyle name="xl62" xfId="160"/>
    <cellStyle name="xl63" xfId="161"/>
    <cellStyle name="xl64" xfId="162"/>
    <cellStyle name="xl65" xfId="163"/>
    <cellStyle name="xl66" xfId="164"/>
    <cellStyle name="xl67" xfId="165"/>
    <cellStyle name="xl68" xfId="166"/>
    <cellStyle name="xl69" xfId="167"/>
    <cellStyle name="xl70" xfId="168"/>
    <cellStyle name="xl71" xfId="169"/>
    <cellStyle name="xl72" xfId="170"/>
    <cellStyle name="xl73" xfId="171"/>
    <cellStyle name="xl74" xfId="172"/>
    <cellStyle name="xl75" xfId="173"/>
    <cellStyle name="xl76" xfId="174"/>
    <cellStyle name="xl77" xfId="175"/>
    <cellStyle name="xl78" xfId="176"/>
    <cellStyle name="xl79" xfId="177"/>
    <cellStyle name="xl80" xfId="178"/>
    <cellStyle name="xl81" xfId="179"/>
    <cellStyle name="xl82" xfId="180"/>
    <cellStyle name="xl83" xfId="181"/>
    <cellStyle name="xl84" xfId="182"/>
    <cellStyle name="xl85" xfId="183"/>
    <cellStyle name="xl86" xfId="184"/>
    <cellStyle name="xl87" xfId="185"/>
    <cellStyle name="xl88" xfId="186"/>
    <cellStyle name="xl89" xfId="187"/>
    <cellStyle name="xl90" xfId="188"/>
    <cellStyle name="xl91" xfId="189"/>
    <cellStyle name="xl92" xfId="190"/>
    <cellStyle name="xl93" xfId="191"/>
    <cellStyle name="xl94" xfId="192"/>
    <cellStyle name="xl95" xfId="193"/>
    <cellStyle name="xl96" xfId="194"/>
    <cellStyle name="xl97" xfId="195"/>
    <cellStyle name="xl98" xfId="196"/>
    <cellStyle name="xl99" xfId="197"/>
    <cellStyle name="Акцент1" xfId="198"/>
    <cellStyle name="Акцент2" xfId="199"/>
    <cellStyle name="Акцент3" xfId="200"/>
    <cellStyle name="Акцент4" xfId="201"/>
    <cellStyle name="Акцент5" xfId="202"/>
    <cellStyle name="Акцент6" xfId="203"/>
    <cellStyle name="Ввод " xfId="204"/>
    <cellStyle name="Вывод" xfId="205"/>
    <cellStyle name="Вычисление" xfId="206"/>
    <cellStyle name="Hyperlink" xfId="207"/>
    <cellStyle name="Currency" xfId="208"/>
    <cellStyle name="Currency [0]" xfId="209"/>
    <cellStyle name="Заголовок 1" xfId="210"/>
    <cellStyle name="Заголовок 2" xfId="211"/>
    <cellStyle name="Заголовок 3" xfId="212"/>
    <cellStyle name="Заголовок 4" xfId="213"/>
    <cellStyle name="Итог" xfId="214"/>
    <cellStyle name="Контрольная ячейка" xfId="215"/>
    <cellStyle name="Название" xfId="216"/>
    <cellStyle name="Нейтральный" xfId="217"/>
    <cellStyle name="Followed Hyperlink" xfId="218"/>
    <cellStyle name="Плохой" xfId="219"/>
    <cellStyle name="Пояснение" xfId="220"/>
    <cellStyle name="Примечание" xfId="221"/>
    <cellStyle name="Percent" xfId="222"/>
    <cellStyle name="Связанная ячейка" xfId="223"/>
    <cellStyle name="Текст предупреждения" xfId="224"/>
    <cellStyle name="Comma" xfId="225"/>
    <cellStyle name="Comma [0]" xfId="226"/>
    <cellStyle name="Хороший" xfId="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tabSelected="1" zoomScalePageLayoutView="0" workbookViewId="0" topLeftCell="A1">
      <selection activeCell="D297" sqref="D297"/>
    </sheetView>
  </sheetViews>
  <sheetFormatPr defaultColWidth="8.875" defaultRowHeight="12.75"/>
  <cols>
    <col min="1" max="1" width="32.125" style="2" customWidth="1"/>
    <col min="2" max="2" width="5.25390625" style="2" customWidth="1"/>
    <col min="3" max="3" width="20.75390625" style="2" customWidth="1"/>
    <col min="4" max="4" width="15.00390625" style="2" customWidth="1"/>
    <col min="5" max="5" width="14.00390625" style="2" customWidth="1"/>
    <col min="6" max="6" width="14.125" style="2" customWidth="1"/>
    <col min="7" max="16384" width="8.875" style="2" customWidth="1"/>
  </cols>
  <sheetData>
    <row r="1" spans="1:6" ht="12.75" customHeight="1">
      <c r="A1" s="1"/>
      <c r="B1" s="1"/>
      <c r="C1" s="1"/>
      <c r="D1" s="1"/>
      <c r="E1" s="66" t="s">
        <v>46</v>
      </c>
      <c r="F1" s="66"/>
    </row>
    <row r="2" spans="1:6" ht="12.75" customHeight="1">
      <c r="A2" s="1"/>
      <c r="B2" s="1"/>
      <c r="C2" s="1"/>
      <c r="D2" s="1"/>
      <c r="E2" s="66" t="s">
        <v>34</v>
      </c>
      <c r="F2" s="66"/>
    </row>
    <row r="3" spans="1:6" ht="12.75" customHeight="1">
      <c r="A3" s="1"/>
      <c r="B3" s="1"/>
      <c r="C3" s="1"/>
      <c r="D3" s="1"/>
      <c r="E3" s="66" t="s">
        <v>35</v>
      </c>
      <c r="F3" s="66"/>
    </row>
    <row r="4" spans="1:6" ht="12.75" customHeight="1">
      <c r="A4" s="1"/>
      <c r="B4" s="1"/>
      <c r="C4" s="1"/>
      <c r="D4" s="1"/>
      <c r="E4" s="66" t="s">
        <v>36</v>
      </c>
      <c r="F4" s="66"/>
    </row>
    <row r="5" spans="1:6" ht="15" customHeight="1">
      <c r="A5" s="3"/>
      <c r="B5" s="3"/>
      <c r="C5" s="3"/>
      <c r="D5" s="3"/>
      <c r="E5" s="66" t="s">
        <v>273</v>
      </c>
      <c r="F5" s="66"/>
    </row>
    <row r="6" spans="1:6" ht="15" customHeight="1">
      <c r="A6" s="3"/>
      <c r="B6" s="3"/>
      <c r="C6" s="3"/>
      <c r="D6" s="3"/>
      <c r="E6" s="21"/>
      <c r="F6" s="21"/>
    </row>
    <row r="7" spans="1:6" ht="14.25" customHeight="1">
      <c r="A7" s="69" t="s">
        <v>7</v>
      </c>
      <c r="B7" s="70"/>
      <c r="C7" s="70"/>
      <c r="D7" s="70"/>
      <c r="E7" s="70"/>
      <c r="F7" s="70"/>
    </row>
    <row r="8" spans="1:6" ht="12.75" customHeight="1" thickBot="1">
      <c r="A8" s="4"/>
      <c r="B8" s="5"/>
      <c r="C8" s="5"/>
      <c r="D8" s="5"/>
      <c r="E8" s="6"/>
      <c r="F8" s="7" t="s">
        <v>8</v>
      </c>
    </row>
    <row r="9" spans="1:6" ht="12.75" customHeight="1">
      <c r="A9" s="8"/>
      <c r="B9" s="1"/>
      <c r="C9" s="1"/>
      <c r="D9" s="1"/>
      <c r="E9" s="9" t="s">
        <v>9</v>
      </c>
      <c r="F9" s="10" t="s">
        <v>48</v>
      </c>
    </row>
    <row r="10" spans="1:6" ht="13.5" customHeight="1">
      <c r="A10" s="22"/>
      <c r="B10" s="22"/>
      <c r="C10" s="23" t="s">
        <v>274</v>
      </c>
      <c r="D10" s="23"/>
      <c r="E10" s="24" t="s">
        <v>10</v>
      </c>
      <c r="F10" s="25">
        <v>45017</v>
      </c>
    </row>
    <row r="11" spans="1:6" ht="18" customHeight="1">
      <c r="A11" s="26"/>
      <c r="B11" s="26"/>
      <c r="C11" s="26"/>
      <c r="D11" s="27" t="s">
        <v>6</v>
      </c>
      <c r="E11" s="24"/>
      <c r="F11" s="28" t="s">
        <v>6</v>
      </c>
    </row>
    <row r="12" spans="1:6" ht="9.75" customHeight="1">
      <c r="A12" s="29"/>
      <c r="B12" s="29"/>
      <c r="C12" s="29"/>
      <c r="D12" s="30" t="s">
        <v>6</v>
      </c>
      <c r="E12" s="24"/>
      <c r="F12" s="31" t="s">
        <v>6</v>
      </c>
    </row>
    <row r="13" spans="1:6" ht="12.75" customHeight="1">
      <c r="A13" s="29"/>
      <c r="B13" s="29"/>
      <c r="C13" s="29"/>
      <c r="D13" s="30" t="s">
        <v>6</v>
      </c>
      <c r="E13" s="24" t="s">
        <v>11</v>
      </c>
      <c r="F13" s="32" t="s">
        <v>6</v>
      </c>
    </row>
    <row r="14" spans="1:7" ht="12.75">
      <c r="A14" s="33" t="s">
        <v>37</v>
      </c>
      <c r="B14" s="71" t="s">
        <v>12</v>
      </c>
      <c r="C14" s="72"/>
      <c r="D14" s="72"/>
      <c r="E14" s="34"/>
      <c r="F14" s="35"/>
      <c r="G14" s="11"/>
    </row>
    <row r="15" spans="1:6" ht="24.75" customHeight="1">
      <c r="A15" s="36" t="s">
        <v>38</v>
      </c>
      <c r="B15" s="71" t="s">
        <v>13</v>
      </c>
      <c r="C15" s="72"/>
      <c r="D15" s="72"/>
      <c r="E15" s="34"/>
      <c r="F15" s="35" t="s">
        <v>6</v>
      </c>
    </row>
    <row r="16" spans="1:6" ht="13.5" customHeight="1">
      <c r="A16" s="29" t="s">
        <v>14</v>
      </c>
      <c r="B16" s="29"/>
      <c r="C16" s="29"/>
      <c r="D16" s="30" t="s">
        <v>6</v>
      </c>
      <c r="E16" s="34"/>
      <c r="F16" s="37"/>
    </row>
    <row r="17" spans="1:6" ht="13.5" customHeight="1" thickBot="1">
      <c r="A17" s="29" t="s">
        <v>15</v>
      </c>
      <c r="B17" s="29"/>
      <c r="C17" s="29"/>
      <c r="D17" s="30" t="s">
        <v>6</v>
      </c>
      <c r="E17" s="24" t="s">
        <v>16</v>
      </c>
      <c r="F17" s="38" t="s">
        <v>17</v>
      </c>
    </row>
    <row r="18" spans="1:6" ht="13.5" customHeight="1">
      <c r="A18" s="67" t="s">
        <v>18</v>
      </c>
      <c r="B18" s="68"/>
      <c r="C18" s="68"/>
      <c r="D18" s="68"/>
      <c r="E18" s="68"/>
      <c r="F18" s="68"/>
    </row>
    <row r="19" spans="1:6" ht="12.75" customHeight="1">
      <c r="A19" s="79" t="s">
        <v>0</v>
      </c>
      <c r="B19" s="79" t="s">
        <v>19</v>
      </c>
      <c r="C19" s="79" t="s">
        <v>20</v>
      </c>
      <c r="D19" s="86" t="s">
        <v>21</v>
      </c>
      <c r="E19" s="85" t="s">
        <v>22</v>
      </c>
      <c r="F19" s="86" t="s">
        <v>23</v>
      </c>
    </row>
    <row r="20" spans="1:6" ht="9.75" customHeight="1">
      <c r="A20" s="80"/>
      <c r="B20" s="80"/>
      <c r="C20" s="80"/>
      <c r="D20" s="87"/>
      <c r="E20" s="84"/>
      <c r="F20" s="87"/>
    </row>
    <row r="21" spans="1:6" ht="9.75" customHeight="1">
      <c r="A21" s="80"/>
      <c r="B21" s="80"/>
      <c r="C21" s="80"/>
      <c r="D21" s="87"/>
      <c r="E21" s="84"/>
      <c r="F21" s="87"/>
    </row>
    <row r="22" spans="1:6" ht="6" customHeight="1">
      <c r="A22" s="80"/>
      <c r="B22" s="80"/>
      <c r="C22" s="80"/>
      <c r="D22" s="87"/>
      <c r="E22" s="84"/>
      <c r="F22" s="87"/>
    </row>
    <row r="23" spans="1:6" ht="6" customHeight="1" hidden="1">
      <c r="A23" s="80"/>
      <c r="B23" s="80"/>
      <c r="C23" s="80"/>
      <c r="D23" s="87"/>
      <c r="E23" s="84"/>
      <c r="F23" s="87"/>
    </row>
    <row r="24" spans="1:6" ht="15" customHeight="1" thickBot="1">
      <c r="A24" s="39">
        <v>1</v>
      </c>
      <c r="B24" s="40">
        <v>2</v>
      </c>
      <c r="C24" s="40">
        <v>3</v>
      </c>
      <c r="D24" s="41" t="s">
        <v>24</v>
      </c>
      <c r="E24" s="41" t="s">
        <v>25</v>
      </c>
      <c r="F24" s="41" t="s">
        <v>26</v>
      </c>
    </row>
    <row r="25" spans="1:6" ht="12.75" customHeight="1">
      <c r="A25" s="88" t="s">
        <v>203</v>
      </c>
      <c r="B25" s="42" t="s">
        <v>27</v>
      </c>
      <c r="C25" s="91" t="s">
        <v>50</v>
      </c>
      <c r="D25" s="94">
        <v>25030200</v>
      </c>
      <c r="E25" s="94">
        <v>6539176.45</v>
      </c>
      <c r="F25" s="43">
        <f>D25-E25</f>
        <v>18491023.55</v>
      </c>
    </row>
    <row r="26" spans="1:6" ht="12.75" customHeight="1">
      <c r="A26" s="89" t="s">
        <v>275</v>
      </c>
      <c r="B26" s="44"/>
      <c r="C26" s="92"/>
      <c r="D26" s="95"/>
      <c r="E26" s="95"/>
      <c r="F26" s="43">
        <f aca="true" t="shared" si="0" ref="F26:F79">D26-E26</f>
        <v>0</v>
      </c>
    </row>
    <row r="27" spans="1:6" ht="22.5">
      <c r="A27" s="90" t="s">
        <v>204</v>
      </c>
      <c r="B27" s="45" t="s">
        <v>27</v>
      </c>
      <c r="C27" s="93" t="s">
        <v>279</v>
      </c>
      <c r="D27" s="96">
        <v>15890000</v>
      </c>
      <c r="E27" s="96">
        <v>3923999.56</v>
      </c>
      <c r="F27" s="43">
        <f t="shared" si="0"/>
        <v>11966000.44</v>
      </c>
    </row>
    <row r="28" spans="1:6" ht="12.75">
      <c r="A28" s="90" t="s">
        <v>205</v>
      </c>
      <c r="B28" s="45" t="s">
        <v>27</v>
      </c>
      <c r="C28" s="93" t="s">
        <v>280</v>
      </c>
      <c r="D28" s="96">
        <v>3087000</v>
      </c>
      <c r="E28" s="96">
        <v>763283.02</v>
      </c>
      <c r="F28" s="43">
        <f t="shared" si="0"/>
        <v>2323716.98</v>
      </c>
    </row>
    <row r="29" spans="1:6" ht="12.75">
      <c r="A29" s="90" t="s">
        <v>206</v>
      </c>
      <c r="B29" s="45" t="s">
        <v>27</v>
      </c>
      <c r="C29" s="93" t="s">
        <v>281</v>
      </c>
      <c r="D29" s="96">
        <v>3087000</v>
      </c>
      <c r="E29" s="96">
        <v>763283.02</v>
      </c>
      <c r="F29" s="43">
        <f t="shared" si="0"/>
        <v>2323716.98</v>
      </c>
    </row>
    <row r="30" spans="1:6" ht="112.5" customHeight="1">
      <c r="A30" s="90" t="s">
        <v>276</v>
      </c>
      <c r="B30" s="45" t="s">
        <v>27</v>
      </c>
      <c r="C30" s="93" t="s">
        <v>282</v>
      </c>
      <c r="D30" s="96">
        <v>3087000</v>
      </c>
      <c r="E30" s="96">
        <v>725269.21</v>
      </c>
      <c r="F30" s="43">
        <f t="shared" si="0"/>
        <v>2361730.79</v>
      </c>
    </row>
    <row r="31" spans="1:6" ht="56.25">
      <c r="A31" s="90" t="s">
        <v>207</v>
      </c>
      <c r="B31" s="45" t="s">
        <v>27</v>
      </c>
      <c r="C31" s="93" t="s">
        <v>283</v>
      </c>
      <c r="D31" s="96" t="s">
        <v>1</v>
      </c>
      <c r="E31" s="96">
        <v>512.31</v>
      </c>
      <c r="F31" s="43">
        <v>808.84</v>
      </c>
    </row>
    <row r="32" spans="1:6" ht="180">
      <c r="A32" s="90" t="s">
        <v>277</v>
      </c>
      <c r="B32" s="45" t="s">
        <v>27</v>
      </c>
      <c r="C32" s="93" t="s">
        <v>284</v>
      </c>
      <c r="D32" s="96" t="s">
        <v>1</v>
      </c>
      <c r="E32" s="96">
        <v>37501.5</v>
      </c>
      <c r="F32" s="43">
        <v>29787.32</v>
      </c>
    </row>
    <row r="33" spans="1:6" ht="12.75">
      <c r="A33" s="90" t="s">
        <v>278</v>
      </c>
      <c r="B33" s="45" t="s">
        <v>27</v>
      </c>
      <c r="C33" s="93" t="s">
        <v>285</v>
      </c>
      <c r="D33" s="96" t="s">
        <v>1</v>
      </c>
      <c r="E33" s="96">
        <v>37501.5</v>
      </c>
      <c r="F33" s="43">
        <v>-18809.28</v>
      </c>
    </row>
    <row r="34" spans="1:6" ht="12.75">
      <c r="A34" s="90" t="s">
        <v>208</v>
      </c>
      <c r="B34" s="45" t="s">
        <v>27</v>
      </c>
      <c r="C34" s="93" t="s">
        <v>286</v>
      </c>
      <c r="D34" s="96">
        <v>2729000</v>
      </c>
      <c r="E34" s="96">
        <v>1859834.44</v>
      </c>
      <c r="F34" s="43">
        <f t="shared" si="0"/>
        <v>869165.56</v>
      </c>
    </row>
    <row r="35" spans="1:6" ht="22.5">
      <c r="A35" s="90" t="s">
        <v>209</v>
      </c>
      <c r="B35" s="45" t="s">
        <v>27</v>
      </c>
      <c r="C35" s="93" t="s">
        <v>287</v>
      </c>
      <c r="D35" s="96">
        <v>2729000</v>
      </c>
      <c r="E35" s="96">
        <v>1859834.44</v>
      </c>
      <c r="F35" s="43">
        <f t="shared" si="0"/>
        <v>869165.56</v>
      </c>
    </row>
    <row r="36" spans="1:6" ht="22.5">
      <c r="A36" s="90" t="s">
        <v>209</v>
      </c>
      <c r="B36" s="45" t="s">
        <v>27</v>
      </c>
      <c r="C36" s="93" t="s">
        <v>288</v>
      </c>
      <c r="D36" s="96">
        <v>2729000</v>
      </c>
      <c r="E36" s="96">
        <v>1859834.44</v>
      </c>
      <c r="F36" s="43">
        <f t="shared" si="0"/>
        <v>869165.56</v>
      </c>
    </row>
    <row r="37" spans="1:6" ht="16.5" customHeight="1">
      <c r="A37" s="90" t="s">
        <v>210</v>
      </c>
      <c r="B37" s="45" t="s">
        <v>27</v>
      </c>
      <c r="C37" s="93" t="s">
        <v>289</v>
      </c>
      <c r="D37" s="96">
        <v>8485000</v>
      </c>
      <c r="E37" s="96">
        <v>929530.9</v>
      </c>
      <c r="F37" s="43">
        <f t="shared" si="0"/>
        <v>7555469.1</v>
      </c>
    </row>
    <row r="38" spans="1:6" ht="22.5">
      <c r="A38" s="90" t="s">
        <v>211</v>
      </c>
      <c r="B38" s="45" t="s">
        <v>27</v>
      </c>
      <c r="C38" s="93" t="s">
        <v>290</v>
      </c>
      <c r="D38" s="96">
        <v>983000</v>
      </c>
      <c r="E38" s="96">
        <v>41574.49</v>
      </c>
      <c r="F38" s="43">
        <f t="shared" si="0"/>
        <v>941425.51</v>
      </c>
    </row>
    <row r="39" spans="1:6" ht="56.25">
      <c r="A39" s="90" t="s">
        <v>212</v>
      </c>
      <c r="B39" s="45" t="s">
        <v>27</v>
      </c>
      <c r="C39" s="93" t="s">
        <v>291</v>
      </c>
      <c r="D39" s="96">
        <v>983000</v>
      </c>
      <c r="E39" s="96">
        <v>41574.49</v>
      </c>
      <c r="F39" s="43">
        <f t="shared" si="0"/>
        <v>941425.51</v>
      </c>
    </row>
    <row r="40" spans="1:6" ht="12.75">
      <c r="A40" s="90" t="s">
        <v>213</v>
      </c>
      <c r="B40" s="45" t="s">
        <v>27</v>
      </c>
      <c r="C40" s="93" t="s">
        <v>292</v>
      </c>
      <c r="D40" s="96">
        <v>7502000</v>
      </c>
      <c r="E40" s="96">
        <v>887956.41</v>
      </c>
      <c r="F40" s="43">
        <f t="shared" si="0"/>
        <v>6614043.59</v>
      </c>
    </row>
    <row r="41" spans="1:6" ht="12.75">
      <c r="A41" s="90" t="s">
        <v>214</v>
      </c>
      <c r="B41" s="45" t="s">
        <v>27</v>
      </c>
      <c r="C41" s="93" t="s">
        <v>293</v>
      </c>
      <c r="D41" s="96">
        <v>4116000</v>
      </c>
      <c r="E41" s="96">
        <v>779773.35</v>
      </c>
      <c r="F41" s="43">
        <f t="shared" si="0"/>
        <v>3336226.65</v>
      </c>
    </row>
    <row r="42" spans="1:6" ht="45">
      <c r="A42" s="90" t="s">
        <v>215</v>
      </c>
      <c r="B42" s="45" t="s">
        <v>27</v>
      </c>
      <c r="C42" s="93" t="s">
        <v>294</v>
      </c>
      <c r="D42" s="96">
        <v>4116000</v>
      </c>
      <c r="E42" s="96">
        <v>779773.35</v>
      </c>
      <c r="F42" s="43">
        <f t="shared" si="0"/>
        <v>3336226.65</v>
      </c>
    </row>
    <row r="43" spans="1:6" ht="12.75">
      <c r="A43" s="90" t="s">
        <v>216</v>
      </c>
      <c r="B43" s="45" t="s">
        <v>27</v>
      </c>
      <c r="C43" s="93" t="s">
        <v>295</v>
      </c>
      <c r="D43" s="96">
        <v>3386000</v>
      </c>
      <c r="E43" s="96">
        <v>108183.06</v>
      </c>
      <c r="F43" s="43">
        <f t="shared" si="0"/>
        <v>3277816.94</v>
      </c>
    </row>
    <row r="44" spans="1:6" ht="45">
      <c r="A44" s="90" t="s">
        <v>217</v>
      </c>
      <c r="B44" s="45" t="s">
        <v>27</v>
      </c>
      <c r="C44" s="93" t="s">
        <v>296</v>
      </c>
      <c r="D44" s="96">
        <v>3386000</v>
      </c>
      <c r="E44" s="96">
        <v>108183.06</v>
      </c>
      <c r="F44" s="43">
        <f t="shared" si="0"/>
        <v>3277816.94</v>
      </c>
    </row>
    <row r="45" spans="1:6" ht="12.75">
      <c r="A45" s="90" t="s">
        <v>218</v>
      </c>
      <c r="B45" s="45" t="s">
        <v>27</v>
      </c>
      <c r="C45" s="93" t="s">
        <v>297</v>
      </c>
      <c r="D45" s="96">
        <v>20000</v>
      </c>
      <c r="E45" s="96">
        <v>700</v>
      </c>
      <c r="F45" s="43">
        <f t="shared" si="0"/>
        <v>19300</v>
      </c>
    </row>
    <row r="46" spans="1:6" ht="69.75" customHeight="1">
      <c r="A46" s="90" t="s">
        <v>219</v>
      </c>
      <c r="B46" s="45" t="s">
        <v>27</v>
      </c>
      <c r="C46" s="93" t="s">
        <v>298</v>
      </c>
      <c r="D46" s="96">
        <v>20000</v>
      </c>
      <c r="E46" s="96">
        <v>700</v>
      </c>
      <c r="F46" s="43">
        <f t="shared" si="0"/>
        <v>19300</v>
      </c>
    </row>
    <row r="47" spans="1:6" ht="46.5" customHeight="1">
      <c r="A47" s="90" t="s">
        <v>220</v>
      </c>
      <c r="B47" s="45" t="s">
        <v>27</v>
      </c>
      <c r="C47" s="93" t="s">
        <v>299</v>
      </c>
      <c r="D47" s="96">
        <v>20000</v>
      </c>
      <c r="E47" s="96">
        <v>700</v>
      </c>
      <c r="F47" s="43">
        <f t="shared" si="0"/>
        <v>19300</v>
      </c>
    </row>
    <row r="48" spans="1:6" ht="48" customHeight="1">
      <c r="A48" s="90" t="s">
        <v>221</v>
      </c>
      <c r="B48" s="45" t="s">
        <v>27</v>
      </c>
      <c r="C48" s="93" t="s">
        <v>300</v>
      </c>
      <c r="D48" s="96">
        <v>1549000</v>
      </c>
      <c r="E48" s="96">
        <v>351397.23</v>
      </c>
      <c r="F48" s="43">
        <v>11.2</v>
      </c>
    </row>
    <row r="49" spans="1:6" ht="123.75">
      <c r="A49" s="90" t="s">
        <v>222</v>
      </c>
      <c r="B49" s="45" t="s">
        <v>27</v>
      </c>
      <c r="C49" s="93" t="s">
        <v>301</v>
      </c>
      <c r="D49" s="96">
        <v>249000</v>
      </c>
      <c r="E49" s="96">
        <v>64418.83</v>
      </c>
      <c r="F49" s="43">
        <v>11.2</v>
      </c>
    </row>
    <row r="50" spans="1:6" ht="112.5">
      <c r="A50" s="90" t="s">
        <v>223</v>
      </c>
      <c r="B50" s="45" t="s">
        <v>27</v>
      </c>
      <c r="C50" s="93" t="s">
        <v>302</v>
      </c>
      <c r="D50" s="96" t="s">
        <v>1</v>
      </c>
      <c r="E50" s="96">
        <v>2168.83</v>
      </c>
      <c r="F50" s="43">
        <v>11.2</v>
      </c>
    </row>
    <row r="51" spans="1:6" ht="101.25">
      <c r="A51" s="90" t="s">
        <v>224</v>
      </c>
      <c r="B51" s="45" t="s">
        <v>27</v>
      </c>
      <c r="C51" s="93" t="s">
        <v>303</v>
      </c>
      <c r="D51" s="96" t="s">
        <v>1</v>
      </c>
      <c r="E51" s="96">
        <v>2168.83</v>
      </c>
      <c r="F51" s="43">
        <v>11.2</v>
      </c>
    </row>
    <row r="52" spans="1:6" ht="123.75">
      <c r="A52" s="90" t="s">
        <v>225</v>
      </c>
      <c r="B52" s="45" t="s">
        <v>27</v>
      </c>
      <c r="C52" s="93" t="s">
        <v>304</v>
      </c>
      <c r="D52" s="96">
        <v>249000</v>
      </c>
      <c r="E52" s="96">
        <v>62250</v>
      </c>
      <c r="F52" s="43">
        <f t="shared" si="0"/>
        <v>186750</v>
      </c>
    </row>
    <row r="53" spans="1:6" ht="90">
      <c r="A53" s="90" t="s">
        <v>226</v>
      </c>
      <c r="B53" s="45" t="s">
        <v>27</v>
      </c>
      <c r="C53" s="93" t="s">
        <v>305</v>
      </c>
      <c r="D53" s="96">
        <v>249000</v>
      </c>
      <c r="E53" s="96">
        <v>62250</v>
      </c>
      <c r="F53" s="43">
        <f t="shared" si="0"/>
        <v>186750</v>
      </c>
    </row>
    <row r="54" spans="1:6" ht="103.5" customHeight="1">
      <c r="A54" s="90" t="s">
        <v>227</v>
      </c>
      <c r="B54" s="45" t="s">
        <v>27</v>
      </c>
      <c r="C54" s="93" t="s">
        <v>306</v>
      </c>
      <c r="D54" s="96">
        <v>1300000</v>
      </c>
      <c r="E54" s="96">
        <v>286978.4</v>
      </c>
      <c r="F54" s="43">
        <v>13800</v>
      </c>
    </row>
    <row r="55" spans="1:6" ht="106.5" customHeight="1">
      <c r="A55" s="90" t="s">
        <v>228</v>
      </c>
      <c r="B55" s="45" t="s">
        <v>27</v>
      </c>
      <c r="C55" s="93" t="s">
        <v>307</v>
      </c>
      <c r="D55" s="96">
        <v>1300000</v>
      </c>
      <c r="E55" s="96">
        <v>286978.4</v>
      </c>
      <c r="F55" s="43">
        <v>13800</v>
      </c>
    </row>
    <row r="56" spans="1:6" ht="112.5">
      <c r="A56" s="90" t="s">
        <v>229</v>
      </c>
      <c r="B56" s="45" t="s">
        <v>27</v>
      </c>
      <c r="C56" s="93" t="s">
        <v>308</v>
      </c>
      <c r="D56" s="96">
        <v>1300000</v>
      </c>
      <c r="E56" s="96">
        <v>286978.4</v>
      </c>
      <c r="F56" s="43">
        <f t="shared" si="0"/>
        <v>1013021.6</v>
      </c>
    </row>
    <row r="57" spans="1:6" ht="33.75">
      <c r="A57" s="90" t="s">
        <v>230</v>
      </c>
      <c r="B57" s="45" t="s">
        <v>27</v>
      </c>
      <c r="C57" s="93" t="s">
        <v>309</v>
      </c>
      <c r="D57" s="96" t="s">
        <v>1</v>
      </c>
      <c r="E57" s="96">
        <v>18203.97</v>
      </c>
      <c r="F57" s="43"/>
    </row>
    <row r="58" spans="1:6" ht="30" customHeight="1">
      <c r="A58" s="90" t="s">
        <v>231</v>
      </c>
      <c r="B58" s="45" t="s">
        <v>27</v>
      </c>
      <c r="C58" s="93" t="s">
        <v>310</v>
      </c>
      <c r="D58" s="96" t="s">
        <v>1</v>
      </c>
      <c r="E58" s="96">
        <v>18203.97</v>
      </c>
      <c r="F58" s="43"/>
    </row>
    <row r="59" spans="1:6" ht="22.5">
      <c r="A59" s="90" t="s">
        <v>232</v>
      </c>
      <c r="B59" s="45" t="s">
        <v>27</v>
      </c>
      <c r="C59" s="93" t="s">
        <v>311</v>
      </c>
      <c r="D59" s="96" t="s">
        <v>1</v>
      </c>
      <c r="E59" s="96">
        <v>18203.97</v>
      </c>
      <c r="F59" s="43"/>
    </row>
    <row r="60" spans="1:6" ht="33.75">
      <c r="A60" s="90" t="s">
        <v>233</v>
      </c>
      <c r="B60" s="45" t="s">
        <v>27</v>
      </c>
      <c r="C60" s="93" t="s">
        <v>312</v>
      </c>
      <c r="D60" s="96" t="s">
        <v>1</v>
      </c>
      <c r="E60" s="96">
        <v>18203.97</v>
      </c>
      <c r="F60" s="43"/>
    </row>
    <row r="61" spans="1:6" ht="22.5">
      <c r="A61" s="90" t="s">
        <v>234</v>
      </c>
      <c r="B61" s="45" t="s">
        <v>27</v>
      </c>
      <c r="C61" s="93" t="s">
        <v>313</v>
      </c>
      <c r="D61" s="96">
        <v>20000</v>
      </c>
      <c r="E61" s="96">
        <v>1050</v>
      </c>
      <c r="F61" s="43">
        <v>-12037.31</v>
      </c>
    </row>
    <row r="62" spans="1:6" ht="56.25">
      <c r="A62" s="90" t="s">
        <v>235</v>
      </c>
      <c r="B62" s="45" t="s">
        <v>27</v>
      </c>
      <c r="C62" s="93" t="s">
        <v>314</v>
      </c>
      <c r="D62" s="96">
        <v>20000</v>
      </c>
      <c r="E62" s="96">
        <v>1050</v>
      </c>
      <c r="F62" s="43">
        <v>-12037.31</v>
      </c>
    </row>
    <row r="63" spans="1:6" ht="12.75">
      <c r="A63" s="90" t="s">
        <v>278</v>
      </c>
      <c r="B63" s="45" t="s">
        <v>27</v>
      </c>
      <c r="C63" s="93" t="s">
        <v>315</v>
      </c>
      <c r="D63" s="96">
        <v>20000</v>
      </c>
      <c r="E63" s="96">
        <v>1050</v>
      </c>
      <c r="F63" s="43">
        <v>-12037.31</v>
      </c>
    </row>
    <row r="64" spans="1:6" ht="12.75">
      <c r="A64" s="90" t="s">
        <v>236</v>
      </c>
      <c r="B64" s="45" t="s">
        <v>27</v>
      </c>
      <c r="C64" s="93" t="s">
        <v>316</v>
      </c>
      <c r="D64" s="96">
        <v>9140200</v>
      </c>
      <c r="E64" s="96">
        <v>2615176.89</v>
      </c>
      <c r="F64" s="43">
        <v>-12037.31</v>
      </c>
    </row>
    <row r="65" spans="1:6" ht="45">
      <c r="A65" s="90" t="s">
        <v>237</v>
      </c>
      <c r="B65" s="45" t="s">
        <v>27</v>
      </c>
      <c r="C65" s="93" t="s">
        <v>317</v>
      </c>
      <c r="D65" s="96">
        <v>9140200</v>
      </c>
      <c r="E65" s="96">
        <v>2615176.89</v>
      </c>
      <c r="F65" s="43">
        <f t="shared" si="0"/>
        <v>6525023.109999999</v>
      </c>
    </row>
    <row r="66" spans="1:6" ht="22.5">
      <c r="A66" s="90" t="s">
        <v>238</v>
      </c>
      <c r="B66" s="45" t="s">
        <v>27</v>
      </c>
      <c r="C66" s="93" t="s">
        <v>318</v>
      </c>
      <c r="D66" s="96">
        <v>4469000</v>
      </c>
      <c r="E66" s="96">
        <v>1516000</v>
      </c>
      <c r="F66" s="43">
        <f t="shared" si="0"/>
        <v>2953000</v>
      </c>
    </row>
    <row r="67" spans="1:6" ht="56.25">
      <c r="A67" s="90" t="s">
        <v>239</v>
      </c>
      <c r="B67" s="45" t="s">
        <v>27</v>
      </c>
      <c r="C67" s="93" t="s">
        <v>319</v>
      </c>
      <c r="D67" s="96">
        <v>4469000</v>
      </c>
      <c r="E67" s="96">
        <v>1516000</v>
      </c>
      <c r="F67" s="43">
        <f t="shared" si="0"/>
        <v>2953000</v>
      </c>
    </row>
    <row r="68" spans="1:6" ht="45">
      <c r="A68" s="90" t="s">
        <v>240</v>
      </c>
      <c r="B68" s="45" t="s">
        <v>27</v>
      </c>
      <c r="C68" s="93" t="s">
        <v>320</v>
      </c>
      <c r="D68" s="96">
        <v>4469000</v>
      </c>
      <c r="E68" s="96">
        <v>1516000</v>
      </c>
      <c r="F68" s="43">
        <f t="shared" si="0"/>
        <v>2953000</v>
      </c>
    </row>
    <row r="69" spans="1:6" ht="33.75">
      <c r="A69" s="90" t="s">
        <v>241</v>
      </c>
      <c r="B69" s="45" t="s">
        <v>27</v>
      </c>
      <c r="C69" s="93" t="s">
        <v>321</v>
      </c>
      <c r="D69" s="96">
        <v>2715000</v>
      </c>
      <c r="E69" s="96">
        <v>585000</v>
      </c>
      <c r="F69" s="43">
        <f t="shared" si="0"/>
        <v>2130000</v>
      </c>
    </row>
    <row r="70" spans="1:6" ht="12.75">
      <c r="A70" s="90" t="s">
        <v>242</v>
      </c>
      <c r="B70" s="45" t="s">
        <v>27</v>
      </c>
      <c r="C70" s="93" t="s">
        <v>322</v>
      </c>
      <c r="D70" s="96">
        <v>2715000</v>
      </c>
      <c r="E70" s="96">
        <v>585000</v>
      </c>
      <c r="F70" s="43">
        <f t="shared" si="0"/>
        <v>2130000</v>
      </c>
    </row>
    <row r="71" spans="1:6" ht="22.5">
      <c r="A71" s="90" t="s">
        <v>243</v>
      </c>
      <c r="B71" s="45" t="s">
        <v>27</v>
      </c>
      <c r="C71" s="93" t="s">
        <v>323</v>
      </c>
      <c r="D71" s="96">
        <v>2715000</v>
      </c>
      <c r="E71" s="96">
        <v>585000</v>
      </c>
      <c r="F71" s="43">
        <f t="shared" si="0"/>
        <v>2130000</v>
      </c>
    </row>
    <row r="72" spans="1:6" ht="22.5">
      <c r="A72" s="90" t="s">
        <v>244</v>
      </c>
      <c r="B72" s="45" t="s">
        <v>27</v>
      </c>
      <c r="C72" s="93" t="s">
        <v>324</v>
      </c>
      <c r="D72" s="96">
        <v>425200</v>
      </c>
      <c r="E72" s="96">
        <v>83576.89</v>
      </c>
      <c r="F72" s="43">
        <f t="shared" si="0"/>
        <v>341623.11</v>
      </c>
    </row>
    <row r="73" spans="1:6" ht="45">
      <c r="A73" s="90" t="s">
        <v>245</v>
      </c>
      <c r="B73" s="45" t="s">
        <v>27</v>
      </c>
      <c r="C73" s="93" t="s">
        <v>325</v>
      </c>
      <c r="D73" s="96">
        <v>135600</v>
      </c>
      <c r="E73" s="96">
        <v>33900</v>
      </c>
      <c r="F73" s="43">
        <f t="shared" si="0"/>
        <v>101700</v>
      </c>
    </row>
    <row r="74" spans="1:6" ht="45">
      <c r="A74" s="90" t="s">
        <v>246</v>
      </c>
      <c r="B74" s="45" t="s">
        <v>27</v>
      </c>
      <c r="C74" s="93" t="s">
        <v>326</v>
      </c>
      <c r="D74" s="96">
        <v>135600</v>
      </c>
      <c r="E74" s="96">
        <v>33900</v>
      </c>
      <c r="F74" s="43">
        <f t="shared" si="0"/>
        <v>101700</v>
      </c>
    </row>
    <row r="75" spans="1:6" ht="48.75" customHeight="1">
      <c r="A75" s="90" t="s">
        <v>247</v>
      </c>
      <c r="B75" s="45" t="s">
        <v>27</v>
      </c>
      <c r="C75" s="93" t="s">
        <v>327</v>
      </c>
      <c r="D75" s="96">
        <v>289600</v>
      </c>
      <c r="E75" s="96">
        <v>49676.89</v>
      </c>
      <c r="F75" s="43">
        <f t="shared" si="0"/>
        <v>239923.11</v>
      </c>
    </row>
    <row r="76" spans="1:6" ht="67.5">
      <c r="A76" s="90" t="s">
        <v>248</v>
      </c>
      <c r="B76" s="45" t="s">
        <v>27</v>
      </c>
      <c r="C76" s="93" t="s">
        <v>328</v>
      </c>
      <c r="D76" s="96">
        <v>289600</v>
      </c>
      <c r="E76" s="96">
        <v>49676.89</v>
      </c>
      <c r="F76" s="43">
        <f t="shared" si="0"/>
        <v>239923.11</v>
      </c>
    </row>
    <row r="77" spans="1:6" ht="12.75">
      <c r="A77" s="90" t="s">
        <v>56</v>
      </c>
      <c r="B77" s="45" t="s">
        <v>27</v>
      </c>
      <c r="C77" s="93" t="s">
        <v>329</v>
      </c>
      <c r="D77" s="96">
        <v>1531000</v>
      </c>
      <c r="E77" s="96">
        <v>430600</v>
      </c>
      <c r="F77" s="43">
        <f t="shared" si="0"/>
        <v>1100400</v>
      </c>
    </row>
    <row r="78" spans="1:6" ht="33.75">
      <c r="A78" s="90" t="s">
        <v>249</v>
      </c>
      <c r="B78" s="45" t="s">
        <v>27</v>
      </c>
      <c r="C78" s="93" t="s">
        <v>330</v>
      </c>
      <c r="D78" s="96">
        <v>1531000</v>
      </c>
      <c r="E78" s="96">
        <v>430600</v>
      </c>
      <c r="F78" s="43">
        <f t="shared" si="0"/>
        <v>1100400</v>
      </c>
    </row>
    <row r="79" spans="1:6" ht="33.75">
      <c r="A79" s="90" t="s">
        <v>249</v>
      </c>
      <c r="B79" s="45" t="s">
        <v>27</v>
      </c>
      <c r="C79" s="93" t="s">
        <v>331</v>
      </c>
      <c r="D79" s="96">
        <v>1531000</v>
      </c>
      <c r="E79" s="96">
        <v>430600</v>
      </c>
      <c r="F79" s="43">
        <f t="shared" si="0"/>
        <v>1100400</v>
      </c>
    </row>
    <row r="80" spans="1:6" ht="15">
      <c r="A80" s="73" t="s">
        <v>28</v>
      </c>
      <c r="B80" s="74"/>
      <c r="C80" s="74"/>
      <c r="D80" s="74"/>
      <c r="E80" s="74"/>
      <c r="F80" s="74"/>
    </row>
    <row r="81" spans="1:6" ht="12.75" customHeight="1">
      <c r="A81" s="75" t="s">
        <v>0</v>
      </c>
      <c r="B81" s="77" t="s">
        <v>19</v>
      </c>
      <c r="C81" s="79" t="s">
        <v>29</v>
      </c>
      <c r="D81" s="81" t="s">
        <v>21</v>
      </c>
      <c r="E81" s="83" t="s">
        <v>30</v>
      </c>
      <c r="F81" s="83" t="s">
        <v>31</v>
      </c>
    </row>
    <row r="82" spans="1:6" ht="12.75">
      <c r="A82" s="76"/>
      <c r="B82" s="78"/>
      <c r="C82" s="80"/>
      <c r="D82" s="82"/>
      <c r="E82" s="84"/>
      <c r="F82" s="84"/>
    </row>
    <row r="83" spans="1:6" ht="12.75" customHeight="1">
      <c r="A83" s="76"/>
      <c r="B83" s="78"/>
      <c r="C83" s="80"/>
      <c r="D83" s="82"/>
      <c r="E83" s="84"/>
      <c r="F83" s="84"/>
    </row>
    <row r="84" spans="1:6" ht="7.5" customHeight="1" hidden="1">
      <c r="A84" s="76"/>
      <c r="B84" s="78"/>
      <c r="C84" s="80"/>
      <c r="D84" s="82"/>
      <c r="E84" s="84"/>
      <c r="F84" s="84"/>
    </row>
    <row r="85" spans="1:6" ht="12.75" hidden="1">
      <c r="A85" s="76"/>
      <c r="B85" s="78"/>
      <c r="C85" s="80"/>
      <c r="D85" s="82"/>
      <c r="E85" s="84"/>
      <c r="F85" s="84"/>
    </row>
    <row r="86" spans="1:6" ht="12.75" hidden="1">
      <c r="A86" s="76"/>
      <c r="B86" s="78"/>
      <c r="C86" s="80"/>
      <c r="D86" s="82"/>
      <c r="E86" s="84"/>
      <c r="F86" s="84"/>
    </row>
    <row r="87" spans="1:6" ht="13.5" thickBot="1">
      <c r="A87" s="13">
        <v>1</v>
      </c>
      <c r="B87" s="14">
        <v>2</v>
      </c>
      <c r="C87" s="14">
        <v>3</v>
      </c>
      <c r="D87" s="15" t="s">
        <v>24</v>
      </c>
      <c r="E87" s="15" t="s">
        <v>25</v>
      </c>
      <c r="F87" s="15" t="s">
        <v>26</v>
      </c>
    </row>
    <row r="88" spans="1:6" ht="13.5" thickBot="1">
      <c r="A88" s="88" t="s">
        <v>49</v>
      </c>
      <c r="B88" s="42" t="s">
        <v>32</v>
      </c>
      <c r="C88" s="91" t="s">
        <v>50</v>
      </c>
      <c r="D88" s="94">
        <v>26619200</v>
      </c>
      <c r="E88" s="94">
        <v>5851117.74</v>
      </c>
      <c r="F88" s="46">
        <f>D88-E88</f>
        <v>20768082.259999998</v>
      </c>
    </row>
    <row r="89" spans="1:6" ht="13.5" thickBot="1">
      <c r="A89" s="89" t="s">
        <v>275</v>
      </c>
      <c r="B89" s="47"/>
      <c r="C89" s="92"/>
      <c r="D89" s="101"/>
      <c r="E89" s="101"/>
      <c r="F89" s="46"/>
    </row>
    <row r="90" spans="1:6" ht="45.75" thickBot="1">
      <c r="A90" s="97" t="s">
        <v>332</v>
      </c>
      <c r="B90" s="48" t="s">
        <v>45</v>
      </c>
      <c r="C90" s="99" t="s">
        <v>62</v>
      </c>
      <c r="D90" s="102">
        <v>1600000</v>
      </c>
      <c r="E90" s="102">
        <v>301361.54</v>
      </c>
      <c r="F90" s="46">
        <f aca="true" t="shared" si="1" ref="F89:F152">D90-E90</f>
        <v>1298638.46</v>
      </c>
    </row>
    <row r="91" spans="1:6" ht="79.5" thickBot="1">
      <c r="A91" s="97" t="s">
        <v>333</v>
      </c>
      <c r="B91" s="48" t="s">
        <v>45</v>
      </c>
      <c r="C91" s="99" t="s">
        <v>63</v>
      </c>
      <c r="D91" s="102">
        <v>1600000</v>
      </c>
      <c r="E91" s="102">
        <v>301361.54</v>
      </c>
      <c r="F91" s="46">
        <f t="shared" si="1"/>
        <v>1298638.46</v>
      </c>
    </row>
    <row r="92" spans="1:6" ht="34.5" thickBot="1">
      <c r="A92" s="97" t="s">
        <v>334</v>
      </c>
      <c r="B92" s="48" t="s">
        <v>45</v>
      </c>
      <c r="C92" s="99" t="s">
        <v>64</v>
      </c>
      <c r="D92" s="102">
        <v>1600000</v>
      </c>
      <c r="E92" s="102">
        <v>301361.54</v>
      </c>
      <c r="F92" s="46">
        <f t="shared" si="1"/>
        <v>1298638.46</v>
      </c>
    </row>
    <row r="93" spans="1:6" ht="23.25" thickBot="1">
      <c r="A93" s="97" t="s">
        <v>335</v>
      </c>
      <c r="B93" s="48" t="s">
        <v>45</v>
      </c>
      <c r="C93" s="99" t="s">
        <v>65</v>
      </c>
      <c r="D93" s="102">
        <v>1230000</v>
      </c>
      <c r="E93" s="102">
        <v>241848.82</v>
      </c>
      <c r="F93" s="46">
        <f t="shared" si="1"/>
        <v>988151.1799999999</v>
      </c>
    </row>
    <row r="94" spans="1:6" ht="57" thickBot="1">
      <c r="A94" s="97" t="s">
        <v>336</v>
      </c>
      <c r="B94" s="48" t="s">
        <v>45</v>
      </c>
      <c r="C94" s="99" t="s">
        <v>66</v>
      </c>
      <c r="D94" s="102">
        <v>370000</v>
      </c>
      <c r="E94" s="102">
        <v>59512.72</v>
      </c>
      <c r="F94" s="46">
        <f t="shared" si="1"/>
        <v>310487.28</v>
      </c>
    </row>
    <row r="95" spans="1:6" ht="23.25" thickBot="1">
      <c r="A95" s="97" t="s">
        <v>337</v>
      </c>
      <c r="B95" s="48" t="s">
        <v>45</v>
      </c>
      <c r="C95" s="99" t="s">
        <v>67</v>
      </c>
      <c r="D95" s="102">
        <v>1600000</v>
      </c>
      <c r="E95" s="102">
        <v>200811.57</v>
      </c>
      <c r="F95" s="46">
        <f t="shared" si="1"/>
        <v>1399188.43</v>
      </c>
    </row>
    <row r="96" spans="1:6" ht="79.5" thickBot="1">
      <c r="A96" s="97" t="s">
        <v>333</v>
      </c>
      <c r="B96" s="48" t="s">
        <v>45</v>
      </c>
      <c r="C96" s="99" t="s">
        <v>68</v>
      </c>
      <c r="D96" s="102">
        <v>1600000</v>
      </c>
      <c r="E96" s="102">
        <v>200811.57</v>
      </c>
      <c r="F96" s="46">
        <f t="shared" si="1"/>
        <v>1399188.43</v>
      </c>
    </row>
    <row r="97" spans="1:6" ht="34.5" thickBot="1">
      <c r="A97" s="97" t="s">
        <v>334</v>
      </c>
      <c r="B97" s="48" t="s">
        <v>45</v>
      </c>
      <c r="C97" s="99" t="s">
        <v>69</v>
      </c>
      <c r="D97" s="102">
        <v>1600000</v>
      </c>
      <c r="E97" s="102">
        <v>200811.57</v>
      </c>
      <c r="F97" s="46">
        <f t="shared" si="1"/>
        <v>1399188.43</v>
      </c>
    </row>
    <row r="98" spans="1:6" ht="23.25" thickBot="1">
      <c r="A98" s="97" t="s">
        <v>335</v>
      </c>
      <c r="B98" s="48" t="s">
        <v>45</v>
      </c>
      <c r="C98" s="99" t="s">
        <v>70</v>
      </c>
      <c r="D98" s="102">
        <v>1230000</v>
      </c>
      <c r="E98" s="102">
        <v>162768.05</v>
      </c>
      <c r="F98" s="46">
        <f t="shared" si="1"/>
        <v>1067231.95</v>
      </c>
    </row>
    <row r="99" spans="1:6" ht="57" thickBot="1">
      <c r="A99" s="97" t="s">
        <v>336</v>
      </c>
      <c r="B99" s="48" t="s">
        <v>45</v>
      </c>
      <c r="C99" s="99" t="s">
        <v>71</v>
      </c>
      <c r="D99" s="102">
        <v>370000</v>
      </c>
      <c r="E99" s="102">
        <v>38043.52</v>
      </c>
      <c r="F99" s="46">
        <f t="shared" si="1"/>
        <v>331956.48</v>
      </c>
    </row>
    <row r="100" spans="1:6" ht="23.25" thickBot="1">
      <c r="A100" s="97" t="s">
        <v>338</v>
      </c>
      <c r="B100" s="48" t="s">
        <v>45</v>
      </c>
      <c r="C100" s="99" t="s">
        <v>72</v>
      </c>
      <c r="D100" s="102">
        <v>11312</v>
      </c>
      <c r="E100" s="102">
        <v>11312</v>
      </c>
      <c r="F100" s="46">
        <f t="shared" si="1"/>
        <v>0</v>
      </c>
    </row>
    <row r="101" spans="1:6" ht="34.5" thickBot="1">
      <c r="A101" s="97" t="s">
        <v>52</v>
      </c>
      <c r="B101" s="48" t="s">
        <v>45</v>
      </c>
      <c r="C101" s="99" t="s">
        <v>73</v>
      </c>
      <c r="D101" s="102">
        <v>11312</v>
      </c>
      <c r="E101" s="102">
        <v>11312</v>
      </c>
      <c r="F101" s="46">
        <f t="shared" si="1"/>
        <v>0</v>
      </c>
    </row>
    <row r="102" spans="1:6" ht="34.5" thickBot="1">
      <c r="A102" s="97" t="s">
        <v>53</v>
      </c>
      <c r="B102" s="48" t="s">
        <v>45</v>
      </c>
      <c r="C102" s="99" t="s">
        <v>74</v>
      </c>
      <c r="D102" s="102">
        <v>11312</v>
      </c>
      <c r="E102" s="102">
        <v>11312</v>
      </c>
      <c r="F102" s="46">
        <f t="shared" si="1"/>
        <v>0</v>
      </c>
    </row>
    <row r="103" spans="1:6" ht="23.25" thickBot="1">
      <c r="A103" s="97" t="s">
        <v>54</v>
      </c>
      <c r="B103" s="48" t="s">
        <v>45</v>
      </c>
      <c r="C103" s="99" t="s">
        <v>75</v>
      </c>
      <c r="D103" s="102">
        <v>11312</v>
      </c>
      <c r="E103" s="102">
        <v>11312</v>
      </c>
      <c r="F103" s="46">
        <v>-11312</v>
      </c>
    </row>
    <row r="104" spans="1:6" ht="23.25" thickBot="1">
      <c r="A104" s="97" t="s">
        <v>278</v>
      </c>
      <c r="B104" s="48" t="s">
        <v>45</v>
      </c>
      <c r="C104" s="99" t="s">
        <v>358</v>
      </c>
      <c r="D104" s="102">
        <v>170000</v>
      </c>
      <c r="E104" s="102">
        <v>170000</v>
      </c>
      <c r="F104" s="46">
        <f t="shared" si="1"/>
        <v>0</v>
      </c>
    </row>
    <row r="105" spans="1:6" ht="23.25" thickBot="1">
      <c r="A105" s="97" t="s">
        <v>55</v>
      </c>
      <c r="B105" s="48" t="s">
        <v>45</v>
      </c>
      <c r="C105" s="99" t="s">
        <v>359</v>
      </c>
      <c r="D105" s="102">
        <v>170000</v>
      </c>
      <c r="E105" s="102">
        <v>170000</v>
      </c>
      <c r="F105" s="46">
        <f t="shared" si="1"/>
        <v>0</v>
      </c>
    </row>
    <row r="106" spans="1:6" ht="23.25" thickBot="1">
      <c r="A106" s="97" t="s">
        <v>56</v>
      </c>
      <c r="B106" s="48" t="s">
        <v>45</v>
      </c>
      <c r="C106" s="99" t="s">
        <v>360</v>
      </c>
      <c r="D106" s="102">
        <v>170000</v>
      </c>
      <c r="E106" s="102">
        <v>170000</v>
      </c>
      <c r="F106" s="46">
        <f t="shared" si="1"/>
        <v>0</v>
      </c>
    </row>
    <row r="107" spans="1:6" ht="23.25" thickBot="1">
      <c r="A107" s="97" t="s">
        <v>339</v>
      </c>
      <c r="B107" s="48" t="s">
        <v>45</v>
      </c>
      <c r="C107" s="99" t="s">
        <v>76</v>
      </c>
      <c r="D107" s="102">
        <v>5000</v>
      </c>
      <c r="E107" s="102" t="s">
        <v>1</v>
      </c>
      <c r="F107" s="46">
        <v>5000</v>
      </c>
    </row>
    <row r="108" spans="1:6" ht="23.25" thickBot="1">
      <c r="A108" s="97" t="s">
        <v>340</v>
      </c>
      <c r="B108" s="48" t="s">
        <v>45</v>
      </c>
      <c r="C108" s="99" t="s">
        <v>77</v>
      </c>
      <c r="D108" s="102">
        <v>5000</v>
      </c>
      <c r="E108" s="102" t="s">
        <v>1</v>
      </c>
      <c r="F108" s="46">
        <v>5000</v>
      </c>
    </row>
    <row r="109" spans="1:6" ht="23.25" thickBot="1">
      <c r="A109" s="97" t="s">
        <v>341</v>
      </c>
      <c r="B109" s="48" t="s">
        <v>45</v>
      </c>
      <c r="C109" s="99" t="s">
        <v>78</v>
      </c>
      <c r="D109" s="102">
        <v>5000</v>
      </c>
      <c r="E109" s="102" t="s">
        <v>1</v>
      </c>
      <c r="F109" s="46">
        <v>5000</v>
      </c>
    </row>
    <row r="110" spans="1:6" ht="23.25" thickBot="1">
      <c r="A110" s="97" t="s">
        <v>278</v>
      </c>
      <c r="B110" s="48" t="s">
        <v>45</v>
      </c>
      <c r="C110" s="99" t="s">
        <v>79</v>
      </c>
      <c r="D110" s="102">
        <v>2073000</v>
      </c>
      <c r="E110" s="102">
        <v>368517.66</v>
      </c>
      <c r="F110" s="46">
        <f t="shared" si="1"/>
        <v>1704482.34</v>
      </c>
    </row>
    <row r="111" spans="1:6" ht="79.5" thickBot="1">
      <c r="A111" s="97" t="s">
        <v>333</v>
      </c>
      <c r="B111" s="48" t="s">
        <v>45</v>
      </c>
      <c r="C111" s="99" t="s">
        <v>80</v>
      </c>
      <c r="D111" s="102">
        <v>2043000</v>
      </c>
      <c r="E111" s="102">
        <v>368517.66</v>
      </c>
      <c r="F111" s="46">
        <f t="shared" si="1"/>
        <v>1674482.34</v>
      </c>
    </row>
    <row r="112" spans="1:6" ht="23.25" thickBot="1">
      <c r="A112" s="97" t="s">
        <v>342</v>
      </c>
      <c r="B112" s="48" t="s">
        <v>45</v>
      </c>
      <c r="C112" s="99" t="s">
        <v>81</v>
      </c>
      <c r="D112" s="102">
        <v>2043000</v>
      </c>
      <c r="E112" s="102">
        <v>368517.66</v>
      </c>
      <c r="F112" s="46">
        <f t="shared" si="1"/>
        <v>1674482.34</v>
      </c>
    </row>
    <row r="113" spans="1:6" ht="23.25" thickBot="1">
      <c r="A113" s="97" t="s">
        <v>343</v>
      </c>
      <c r="B113" s="48" t="s">
        <v>45</v>
      </c>
      <c r="C113" s="99" t="s">
        <v>82</v>
      </c>
      <c r="D113" s="102">
        <v>1570000</v>
      </c>
      <c r="E113" s="102">
        <v>289288.71</v>
      </c>
      <c r="F113" s="46">
        <f t="shared" si="1"/>
        <v>1280711.29</v>
      </c>
    </row>
    <row r="114" spans="1:6" ht="45.75" thickBot="1">
      <c r="A114" s="97" t="s">
        <v>344</v>
      </c>
      <c r="B114" s="48" t="s">
        <v>45</v>
      </c>
      <c r="C114" s="99" t="s">
        <v>83</v>
      </c>
      <c r="D114" s="102">
        <v>473000</v>
      </c>
      <c r="E114" s="102">
        <v>79228.95</v>
      </c>
      <c r="F114" s="46">
        <f t="shared" si="1"/>
        <v>393771.05</v>
      </c>
    </row>
    <row r="115" spans="1:6" ht="34.5" thickBot="1">
      <c r="A115" s="97" t="s">
        <v>52</v>
      </c>
      <c r="B115" s="48" t="s">
        <v>45</v>
      </c>
      <c r="C115" s="99" t="s">
        <v>84</v>
      </c>
      <c r="D115" s="102">
        <v>30000</v>
      </c>
      <c r="E115" s="102" t="s">
        <v>1</v>
      </c>
      <c r="F115" s="46">
        <v>30000</v>
      </c>
    </row>
    <row r="116" spans="1:6" ht="34.5" thickBot="1">
      <c r="A116" s="97" t="s">
        <v>53</v>
      </c>
      <c r="B116" s="48" t="s">
        <v>45</v>
      </c>
      <c r="C116" s="99" t="s">
        <v>85</v>
      </c>
      <c r="D116" s="102">
        <v>30000</v>
      </c>
      <c r="E116" s="102" t="s">
        <v>1</v>
      </c>
      <c r="F116" s="46">
        <v>30000</v>
      </c>
    </row>
    <row r="117" spans="1:6" ht="23.25" thickBot="1">
      <c r="A117" s="97" t="s">
        <v>278</v>
      </c>
      <c r="B117" s="48" t="s">
        <v>45</v>
      </c>
      <c r="C117" s="99" t="s">
        <v>86</v>
      </c>
      <c r="D117" s="102">
        <v>7056500</v>
      </c>
      <c r="E117" s="102">
        <v>1298974.6</v>
      </c>
      <c r="F117" s="46">
        <f t="shared" si="1"/>
        <v>5757525.4</v>
      </c>
    </row>
    <row r="118" spans="1:6" ht="79.5" thickBot="1">
      <c r="A118" s="97" t="s">
        <v>333</v>
      </c>
      <c r="B118" s="48" t="s">
        <v>45</v>
      </c>
      <c r="C118" s="99" t="s">
        <v>87</v>
      </c>
      <c r="D118" s="102">
        <v>5300000</v>
      </c>
      <c r="E118" s="102">
        <v>832703.03</v>
      </c>
      <c r="F118" s="46">
        <f t="shared" si="1"/>
        <v>4467296.97</v>
      </c>
    </row>
    <row r="119" spans="1:6" ht="23.25" thickBot="1">
      <c r="A119" s="97" t="s">
        <v>342</v>
      </c>
      <c r="B119" s="48" t="s">
        <v>45</v>
      </c>
      <c r="C119" s="99" t="s">
        <v>88</v>
      </c>
      <c r="D119" s="102">
        <v>5300000</v>
      </c>
      <c r="E119" s="102">
        <v>832703.03</v>
      </c>
      <c r="F119" s="46">
        <f t="shared" si="1"/>
        <v>4467296.97</v>
      </c>
    </row>
    <row r="120" spans="1:6" ht="23.25" thickBot="1">
      <c r="A120" s="97" t="s">
        <v>343</v>
      </c>
      <c r="B120" s="48" t="s">
        <v>45</v>
      </c>
      <c r="C120" s="99" t="s">
        <v>89</v>
      </c>
      <c r="D120" s="102">
        <v>4070000</v>
      </c>
      <c r="E120" s="102">
        <v>675264.22</v>
      </c>
      <c r="F120" s="46">
        <f t="shared" si="1"/>
        <v>3394735.7800000003</v>
      </c>
    </row>
    <row r="121" spans="1:6" ht="45.75" thickBot="1">
      <c r="A121" s="97" t="s">
        <v>344</v>
      </c>
      <c r="B121" s="48" t="s">
        <v>45</v>
      </c>
      <c r="C121" s="99" t="s">
        <v>90</v>
      </c>
      <c r="D121" s="102">
        <v>1230000</v>
      </c>
      <c r="E121" s="102">
        <v>157438.81</v>
      </c>
      <c r="F121" s="46">
        <f t="shared" si="1"/>
        <v>1072561.19</v>
      </c>
    </row>
    <row r="122" spans="1:6" ht="34.5" thickBot="1">
      <c r="A122" s="97" t="s">
        <v>52</v>
      </c>
      <c r="B122" s="48" t="s">
        <v>45</v>
      </c>
      <c r="C122" s="99" t="s">
        <v>91</v>
      </c>
      <c r="D122" s="102">
        <v>1706500</v>
      </c>
      <c r="E122" s="102">
        <v>466100.81</v>
      </c>
      <c r="F122" s="46">
        <f t="shared" si="1"/>
        <v>1240399.19</v>
      </c>
    </row>
    <row r="123" spans="1:6" ht="34.5" thickBot="1">
      <c r="A123" s="97" t="s">
        <v>53</v>
      </c>
      <c r="B123" s="48" t="s">
        <v>45</v>
      </c>
      <c r="C123" s="99" t="s">
        <v>92</v>
      </c>
      <c r="D123" s="102">
        <v>1706500</v>
      </c>
      <c r="E123" s="102">
        <v>466100.81</v>
      </c>
      <c r="F123" s="46">
        <f t="shared" si="1"/>
        <v>1240399.19</v>
      </c>
    </row>
    <row r="124" spans="1:6" ht="23.25" thickBot="1">
      <c r="A124" s="97" t="s">
        <v>54</v>
      </c>
      <c r="B124" s="48" t="s">
        <v>45</v>
      </c>
      <c r="C124" s="99" t="s">
        <v>93</v>
      </c>
      <c r="D124" s="102">
        <v>1306500</v>
      </c>
      <c r="E124" s="102">
        <v>272336.71</v>
      </c>
      <c r="F124" s="46">
        <f t="shared" si="1"/>
        <v>1034163.29</v>
      </c>
    </row>
    <row r="125" spans="1:6" ht="23.25" thickBot="1">
      <c r="A125" s="97" t="s">
        <v>57</v>
      </c>
      <c r="B125" s="48" t="s">
        <v>45</v>
      </c>
      <c r="C125" s="99" t="s">
        <v>94</v>
      </c>
      <c r="D125" s="102">
        <v>400000</v>
      </c>
      <c r="E125" s="102">
        <v>193764.1</v>
      </c>
      <c r="F125" s="46">
        <f t="shared" si="1"/>
        <v>206235.9</v>
      </c>
    </row>
    <row r="126" spans="1:6" ht="23.25" thickBot="1">
      <c r="A126" s="97" t="s">
        <v>340</v>
      </c>
      <c r="B126" s="48" t="s">
        <v>45</v>
      </c>
      <c r="C126" s="99" t="s">
        <v>95</v>
      </c>
      <c r="D126" s="102">
        <v>50000</v>
      </c>
      <c r="E126" s="102">
        <v>170.76</v>
      </c>
      <c r="F126" s="46">
        <f t="shared" si="1"/>
        <v>49829.24</v>
      </c>
    </row>
    <row r="127" spans="1:6" ht="23.25" thickBot="1">
      <c r="A127" s="97" t="s">
        <v>341</v>
      </c>
      <c r="B127" s="48" t="s">
        <v>45</v>
      </c>
      <c r="C127" s="99" t="s">
        <v>96</v>
      </c>
      <c r="D127" s="102">
        <v>50000</v>
      </c>
      <c r="E127" s="102">
        <v>170.76</v>
      </c>
      <c r="F127" s="46">
        <f t="shared" si="1"/>
        <v>49829.24</v>
      </c>
    </row>
    <row r="128" spans="1:6" ht="23.25" thickBot="1">
      <c r="A128" s="97" t="s">
        <v>345</v>
      </c>
      <c r="B128" s="48" t="s">
        <v>45</v>
      </c>
      <c r="C128" s="99" t="s">
        <v>97</v>
      </c>
      <c r="D128" s="102">
        <v>5000</v>
      </c>
      <c r="E128" s="102">
        <v>170.76</v>
      </c>
      <c r="F128" s="46">
        <f t="shared" si="1"/>
        <v>4829.24</v>
      </c>
    </row>
    <row r="129" spans="1:6" ht="34.5" thickBot="1">
      <c r="A129" s="97" t="s">
        <v>346</v>
      </c>
      <c r="B129" s="48" t="s">
        <v>45</v>
      </c>
      <c r="C129" s="99" t="s">
        <v>98</v>
      </c>
      <c r="D129" s="102">
        <v>138688</v>
      </c>
      <c r="E129" s="102">
        <v>65010.47</v>
      </c>
      <c r="F129" s="46">
        <f t="shared" si="1"/>
        <v>73677.53</v>
      </c>
    </row>
    <row r="130" spans="1:6" ht="79.5" thickBot="1">
      <c r="A130" s="97" t="s">
        <v>333</v>
      </c>
      <c r="B130" s="48" t="s">
        <v>45</v>
      </c>
      <c r="C130" s="99" t="s">
        <v>361</v>
      </c>
      <c r="D130" s="102">
        <v>1780</v>
      </c>
      <c r="E130" s="102">
        <v>1779.47</v>
      </c>
      <c r="F130" s="46">
        <f t="shared" si="1"/>
        <v>0.5299999999999727</v>
      </c>
    </row>
    <row r="131" spans="1:6" ht="34.5" thickBot="1">
      <c r="A131" s="97" t="s">
        <v>334</v>
      </c>
      <c r="B131" s="48" t="s">
        <v>45</v>
      </c>
      <c r="C131" s="99" t="s">
        <v>362</v>
      </c>
      <c r="D131" s="102">
        <v>1780</v>
      </c>
      <c r="E131" s="102">
        <v>1779.47</v>
      </c>
      <c r="F131" s="46">
        <f t="shared" si="1"/>
        <v>0.5299999999999727</v>
      </c>
    </row>
    <row r="132" spans="1:6" ht="34.5" thickBot="1">
      <c r="A132" s="97" t="s">
        <v>347</v>
      </c>
      <c r="B132" s="48" t="s">
        <v>45</v>
      </c>
      <c r="C132" s="99" t="s">
        <v>363</v>
      </c>
      <c r="D132" s="102">
        <v>1780</v>
      </c>
      <c r="E132" s="102">
        <v>1779.47</v>
      </c>
      <c r="F132" s="46">
        <f t="shared" si="1"/>
        <v>0.5299999999999727</v>
      </c>
    </row>
    <row r="133" spans="1:6" ht="34.5" thickBot="1">
      <c r="A133" s="97" t="s">
        <v>52</v>
      </c>
      <c r="B133" s="48" t="s">
        <v>45</v>
      </c>
      <c r="C133" s="99" t="s">
        <v>99</v>
      </c>
      <c r="D133" s="102">
        <v>88220</v>
      </c>
      <c r="E133" s="102">
        <v>52478</v>
      </c>
      <c r="F133" s="46">
        <f t="shared" si="1"/>
        <v>35742</v>
      </c>
    </row>
    <row r="134" spans="1:6" ht="34.5" thickBot="1">
      <c r="A134" s="97" t="s">
        <v>53</v>
      </c>
      <c r="B134" s="48" t="s">
        <v>45</v>
      </c>
      <c r="C134" s="99" t="s">
        <v>100</v>
      </c>
      <c r="D134" s="102">
        <v>88220</v>
      </c>
      <c r="E134" s="102">
        <v>52478</v>
      </c>
      <c r="F134" s="46">
        <f t="shared" si="1"/>
        <v>35742</v>
      </c>
    </row>
    <row r="135" spans="1:6" ht="23.25" thickBot="1">
      <c r="A135" s="97" t="s">
        <v>54</v>
      </c>
      <c r="B135" s="48" t="s">
        <v>45</v>
      </c>
      <c r="C135" s="99" t="s">
        <v>101</v>
      </c>
      <c r="D135" s="102">
        <v>88220</v>
      </c>
      <c r="E135" s="102">
        <v>52478</v>
      </c>
      <c r="F135" s="46">
        <f t="shared" si="1"/>
        <v>35742</v>
      </c>
    </row>
    <row r="136" spans="1:6" ht="23.25" thickBot="1">
      <c r="A136" s="97" t="s">
        <v>340</v>
      </c>
      <c r="B136" s="48" t="s">
        <v>45</v>
      </c>
      <c r="C136" s="99" t="s">
        <v>102</v>
      </c>
      <c r="D136" s="102">
        <v>48688</v>
      </c>
      <c r="E136" s="102">
        <v>10753</v>
      </c>
      <c r="F136" s="46">
        <f t="shared" si="1"/>
        <v>37935</v>
      </c>
    </row>
    <row r="137" spans="1:6" ht="23.25" thickBot="1">
      <c r="A137" s="97" t="s">
        <v>341</v>
      </c>
      <c r="B137" s="48" t="s">
        <v>45</v>
      </c>
      <c r="C137" s="99" t="s">
        <v>103</v>
      </c>
      <c r="D137" s="102">
        <v>48688</v>
      </c>
      <c r="E137" s="102">
        <v>10753</v>
      </c>
      <c r="F137" s="46">
        <f t="shared" si="1"/>
        <v>37935</v>
      </c>
    </row>
    <row r="138" spans="1:6" ht="23.25" thickBot="1">
      <c r="A138" s="97" t="s">
        <v>348</v>
      </c>
      <c r="B138" s="48" t="s">
        <v>45</v>
      </c>
      <c r="C138" s="99" t="s">
        <v>364</v>
      </c>
      <c r="D138" s="102">
        <v>33688</v>
      </c>
      <c r="E138" s="102">
        <v>10753</v>
      </c>
      <c r="F138" s="46">
        <f t="shared" si="1"/>
        <v>22935</v>
      </c>
    </row>
    <row r="139" spans="1:6" ht="23.25" thickBot="1">
      <c r="A139" s="97" t="s">
        <v>349</v>
      </c>
      <c r="B139" s="48" t="s">
        <v>45</v>
      </c>
      <c r="C139" s="99" t="s">
        <v>104</v>
      </c>
      <c r="D139" s="102">
        <v>25000</v>
      </c>
      <c r="E139" s="102">
        <v>8630</v>
      </c>
      <c r="F139" s="46">
        <f t="shared" si="1"/>
        <v>16370</v>
      </c>
    </row>
    <row r="140" spans="1:6" ht="34.5" thickBot="1">
      <c r="A140" s="97" t="s">
        <v>52</v>
      </c>
      <c r="B140" s="48" t="s">
        <v>45</v>
      </c>
      <c r="C140" s="99" t="s">
        <v>105</v>
      </c>
      <c r="D140" s="102">
        <v>25000</v>
      </c>
      <c r="E140" s="102">
        <v>8630</v>
      </c>
      <c r="F140" s="46">
        <f t="shared" si="1"/>
        <v>16370</v>
      </c>
    </row>
    <row r="141" spans="1:6" ht="34.5" thickBot="1">
      <c r="A141" s="97" t="s">
        <v>53</v>
      </c>
      <c r="B141" s="48" t="s">
        <v>45</v>
      </c>
      <c r="C141" s="99" t="s">
        <v>106</v>
      </c>
      <c r="D141" s="102">
        <v>25000</v>
      </c>
      <c r="E141" s="102">
        <v>8630</v>
      </c>
      <c r="F141" s="46">
        <f t="shared" si="1"/>
        <v>16370</v>
      </c>
    </row>
    <row r="142" spans="1:6" ht="23.25" thickBot="1">
      <c r="A142" s="97" t="s">
        <v>54</v>
      </c>
      <c r="B142" s="48" t="s">
        <v>45</v>
      </c>
      <c r="C142" s="99" t="s">
        <v>107</v>
      </c>
      <c r="D142" s="102">
        <v>25000</v>
      </c>
      <c r="E142" s="102">
        <v>8630</v>
      </c>
      <c r="F142" s="46">
        <f t="shared" si="1"/>
        <v>16370</v>
      </c>
    </row>
    <row r="143" spans="1:6" ht="45.75" thickBot="1">
      <c r="A143" s="97" t="s">
        <v>350</v>
      </c>
      <c r="B143" s="48" t="s">
        <v>45</v>
      </c>
      <c r="C143" s="99" t="s">
        <v>365</v>
      </c>
      <c r="D143" s="102">
        <v>10000</v>
      </c>
      <c r="E143" s="102" t="s">
        <v>1</v>
      </c>
      <c r="F143" s="46">
        <v>10000</v>
      </c>
    </row>
    <row r="144" spans="1:6" ht="23.25" thickBot="1">
      <c r="A144" s="97" t="s">
        <v>340</v>
      </c>
      <c r="B144" s="48" t="s">
        <v>45</v>
      </c>
      <c r="C144" s="99" t="s">
        <v>366</v>
      </c>
      <c r="D144" s="102">
        <v>10000</v>
      </c>
      <c r="E144" s="102" t="s">
        <v>1</v>
      </c>
      <c r="F144" s="46">
        <v>10000</v>
      </c>
    </row>
    <row r="145" spans="1:6" ht="23.25" thickBot="1">
      <c r="A145" s="97" t="s">
        <v>351</v>
      </c>
      <c r="B145" s="48" t="s">
        <v>45</v>
      </c>
      <c r="C145" s="99" t="s">
        <v>367</v>
      </c>
      <c r="D145" s="102">
        <v>10000</v>
      </c>
      <c r="E145" s="102" t="s">
        <v>1</v>
      </c>
      <c r="F145" s="46">
        <v>10000</v>
      </c>
    </row>
    <row r="146" spans="1:6" ht="23.25" thickBot="1">
      <c r="A146" s="97" t="s">
        <v>352</v>
      </c>
      <c r="B146" s="48" t="s">
        <v>45</v>
      </c>
      <c r="C146" s="99" t="s">
        <v>368</v>
      </c>
      <c r="D146" s="102">
        <v>10000</v>
      </c>
      <c r="E146" s="102" t="s">
        <v>1</v>
      </c>
      <c r="F146" s="46">
        <v>10000</v>
      </c>
    </row>
    <row r="147" spans="1:6" ht="23.25" thickBot="1">
      <c r="A147" s="97" t="s">
        <v>340</v>
      </c>
      <c r="B147" s="48" t="s">
        <v>45</v>
      </c>
      <c r="C147" s="99" t="s">
        <v>369</v>
      </c>
      <c r="D147" s="102">
        <v>10000</v>
      </c>
      <c r="E147" s="102" t="s">
        <v>1</v>
      </c>
      <c r="F147" s="46">
        <v>10000</v>
      </c>
    </row>
    <row r="148" spans="1:6" ht="23.25" thickBot="1">
      <c r="A148" s="97" t="s">
        <v>351</v>
      </c>
      <c r="B148" s="48" t="s">
        <v>45</v>
      </c>
      <c r="C148" s="99" t="s">
        <v>370</v>
      </c>
      <c r="D148" s="102">
        <v>10000</v>
      </c>
      <c r="E148" s="102" t="s">
        <v>1</v>
      </c>
      <c r="F148" s="46">
        <v>10000</v>
      </c>
    </row>
    <row r="149" spans="1:6" ht="23.25" thickBot="1">
      <c r="A149" s="97" t="s">
        <v>353</v>
      </c>
      <c r="B149" s="48" t="s">
        <v>45</v>
      </c>
      <c r="C149" s="99" t="s">
        <v>108</v>
      </c>
      <c r="D149" s="102">
        <v>7000</v>
      </c>
      <c r="E149" s="102">
        <v>5027</v>
      </c>
      <c r="F149" s="46">
        <f t="shared" si="1"/>
        <v>1973</v>
      </c>
    </row>
    <row r="150" spans="1:6" ht="23.25" thickBot="1">
      <c r="A150" s="97" t="s">
        <v>340</v>
      </c>
      <c r="B150" s="48" t="s">
        <v>45</v>
      </c>
      <c r="C150" s="99" t="s">
        <v>109</v>
      </c>
      <c r="D150" s="102">
        <v>7000</v>
      </c>
      <c r="E150" s="102">
        <v>5027</v>
      </c>
      <c r="F150" s="46">
        <f t="shared" si="1"/>
        <v>1973</v>
      </c>
    </row>
    <row r="151" spans="1:6" ht="23.25" thickBot="1">
      <c r="A151" s="97" t="s">
        <v>341</v>
      </c>
      <c r="B151" s="48" t="s">
        <v>45</v>
      </c>
      <c r="C151" s="99" t="s">
        <v>110</v>
      </c>
      <c r="D151" s="102">
        <v>7000</v>
      </c>
      <c r="E151" s="102">
        <v>5027</v>
      </c>
      <c r="F151" s="46">
        <f t="shared" si="1"/>
        <v>1973</v>
      </c>
    </row>
    <row r="152" spans="1:6" ht="23.25" thickBot="1">
      <c r="A152" s="97" t="s">
        <v>345</v>
      </c>
      <c r="B152" s="48" t="s">
        <v>45</v>
      </c>
      <c r="C152" s="99" t="s">
        <v>111</v>
      </c>
      <c r="D152" s="102">
        <v>7000</v>
      </c>
      <c r="E152" s="102">
        <v>5027</v>
      </c>
      <c r="F152" s="46">
        <f t="shared" si="1"/>
        <v>1973</v>
      </c>
    </row>
    <row r="153" spans="1:6" ht="34.5" thickBot="1">
      <c r="A153" s="97" t="s">
        <v>354</v>
      </c>
      <c r="B153" s="48" t="s">
        <v>45</v>
      </c>
      <c r="C153" s="99" t="s">
        <v>112</v>
      </c>
      <c r="D153" s="102">
        <v>289600</v>
      </c>
      <c r="E153" s="102">
        <v>49676.89</v>
      </c>
      <c r="F153" s="46">
        <f aca="true" t="shared" si="2" ref="F153:F216">D153-E153</f>
        <v>239923.11</v>
      </c>
    </row>
    <row r="154" spans="1:6" ht="18" customHeight="1" thickBot="1">
      <c r="A154" s="97" t="s">
        <v>333</v>
      </c>
      <c r="B154" s="48" t="s">
        <v>45</v>
      </c>
      <c r="C154" s="99" t="s">
        <v>113</v>
      </c>
      <c r="D154" s="102">
        <v>260000</v>
      </c>
      <c r="E154" s="102">
        <v>49676.89</v>
      </c>
      <c r="F154" s="46">
        <f t="shared" si="2"/>
        <v>210323.11</v>
      </c>
    </row>
    <row r="155" spans="1:6" ht="34.5" thickBot="1">
      <c r="A155" s="97" t="s">
        <v>334</v>
      </c>
      <c r="B155" s="48" t="s">
        <v>45</v>
      </c>
      <c r="C155" s="99" t="s">
        <v>114</v>
      </c>
      <c r="D155" s="102">
        <v>260000</v>
      </c>
      <c r="E155" s="102">
        <v>49676.89</v>
      </c>
      <c r="F155" s="46">
        <f t="shared" si="2"/>
        <v>210323.11</v>
      </c>
    </row>
    <row r="156" spans="1:6" ht="23.25" thickBot="1">
      <c r="A156" s="97" t="s">
        <v>335</v>
      </c>
      <c r="B156" s="48" t="s">
        <v>45</v>
      </c>
      <c r="C156" s="99" t="s">
        <v>115</v>
      </c>
      <c r="D156" s="102">
        <v>200000</v>
      </c>
      <c r="E156" s="102">
        <v>39866.73</v>
      </c>
      <c r="F156" s="46">
        <f t="shared" si="2"/>
        <v>160133.27</v>
      </c>
    </row>
    <row r="157" spans="1:6" ht="57" thickBot="1">
      <c r="A157" s="97" t="s">
        <v>336</v>
      </c>
      <c r="B157" s="48" t="s">
        <v>45</v>
      </c>
      <c r="C157" s="99" t="s">
        <v>116</v>
      </c>
      <c r="D157" s="102">
        <v>60000</v>
      </c>
      <c r="E157" s="102">
        <v>9810.16</v>
      </c>
      <c r="F157" s="46">
        <f t="shared" si="2"/>
        <v>50189.84</v>
      </c>
    </row>
    <row r="158" spans="1:6" ht="34.5" thickBot="1">
      <c r="A158" s="97" t="s">
        <v>52</v>
      </c>
      <c r="B158" s="48" t="s">
        <v>45</v>
      </c>
      <c r="C158" s="99" t="s">
        <v>117</v>
      </c>
      <c r="D158" s="102">
        <v>29600</v>
      </c>
      <c r="E158" s="102" t="s">
        <v>1</v>
      </c>
      <c r="F158" s="46">
        <v>29600</v>
      </c>
    </row>
    <row r="159" spans="1:6" ht="34.5" thickBot="1">
      <c r="A159" s="97" t="s">
        <v>53</v>
      </c>
      <c r="B159" s="48" t="s">
        <v>45</v>
      </c>
      <c r="C159" s="99" t="s">
        <v>118</v>
      </c>
      <c r="D159" s="102">
        <v>29600</v>
      </c>
      <c r="E159" s="102" t="s">
        <v>1</v>
      </c>
      <c r="F159" s="46">
        <v>29600</v>
      </c>
    </row>
    <row r="160" spans="1:6" ht="23.25" thickBot="1">
      <c r="A160" s="97" t="s">
        <v>278</v>
      </c>
      <c r="B160" s="48" t="s">
        <v>45</v>
      </c>
      <c r="C160" s="99" t="s">
        <v>119</v>
      </c>
      <c r="D160" s="102">
        <v>5000</v>
      </c>
      <c r="E160" s="102" t="s">
        <v>1</v>
      </c>
      <c r="F160" s="46">
        <v>5000</v>
      </c>
    </row>
    <row r="161" spans="1:6" ht="34.5" thickBot="1">
      <c r="A161" s="97" t="s">
        <v>52</v>
      </c>
      <c r="B161" s="48" t="s">
        <v>45</v>
      </c>
      <c r="C161" s="99" t="s">
        <v>120</v>
      </c>
      <c r="D161" s="102">
        <v>5000</v>
      </c>
      <c r="E161" s="102" t="s">
        <v>1</v>
      </c>
      <c r="F161" s="46">
        <v>5000</v>
      </c>
    </row>
    <row r="162" spans="1:6" ht="34.5" thickBot="1">
      <c r="A162" s="97" t="s">
        <v>53</v>
      </c>
      <c r="B162" s="48" t="s">
        <v>45</v>
      </c>
      <c r="C162" s="99" t="s">
        <v>121</v>
      </c>
      <c r="D162" s="102">
        <v>5000</v>
      </c>
      <c r="E162" s="102" t="s">
        <v>1</v>
      </c>
      <c r="F162" s="46">
        <v>5000</v>
      </c>
    </row>
    <row r="163" spans="1:6" ht="23.25" thickBot="1">
      <c r="A163" s="97" t="s">
        <v>278</v>
      </c>
      <c r="B163" s="48" t="s">
        <v>45</v>
      </c>
      <c r="C163" s="99" t="s">
        <v>122</v>
      </c>
      <c r="D163" s="102">
        <v>50000</v>
      </c>
      <c r="E163" s="102">
        <v>2200</v>
      </c>
      <c r="F163" s="46">
        <f t="shared" si="2"/>
        <v>47800</v>
      </c>
    </row>
    <row r="164" spans="1:6" ht="46.5" customHeight="1" thickBot="1">
      <c r="A164" s="97" t="s">
        <v>52</v>
      </c>
      <c r="B164" s="48" t="s">
        <v>45</v>
      </c>
      <c r="C164" s="99" t="s">
        <v>123</v>
      </c>
      <c r="D164" s="102">
        <v>50000</v>
      </c>
      <c r="E164" s="102">
        <v>2200</v>
      </c>
      <c r="F164" s="46">
        <f t="shared" si="2"/>
        <v>47800</v>
      </c>
    </row>
    <row r="165" spans="1:6" ht="46.5" customHeight="1" thickBot="1">
      <c r="A165" s="97" t="s">
        <v>53</v>
      </c>
      <c r="B165" s="49"/>
      <c r="C165" s="99" t="s">
        <v>124</v>
      </c>
      <c r="D165" s="102">
        <v>50000</v>
      </c>
      <c r="E165" s="102">
        <v>2200</v>
      </c>
      <c r="F165" s="46">
        <f t="shared" si="2"/>
        <v>47800</v>
      </c>
    </row>
    <row r="166" spans="1:6" ht="46.5" customHeight="1" thickBot="1">
      <c r="A166" s="97" t="s">
        <v>54</v>
      </c>
      <c r="B166" s="49"/>
      <c r="C166" s="99" t="s">
        <v>125</v>
      </c>
      <c r="D166" s="102">
        <v>50000</v>
      </c>
      <c r="E166" s="102">
        <v>2200</v>
      </c>
      <c r="F166" s="46">
        <f t="shared" si="2"/>
        <v>47800</v>
      </c>
    </row>
    <row r="167" spans="1:6" ht="46.5" customHeight="1" thickBot="1">
      <c r="A167" s="97" t="s">
        <v>278</v>
      </c>
      <c r="B167" s="49"/>
      <c r="C167" s="99" t="s">
        <v>371</v>
      </c>
      <c r="D167" s="102">
        <v>40000</v>
      </c>
      <c r="E167" s="102" t="s">
        <v>1</v>
      </c>
      <c r="F167" s="46">
        <v>40000</v>
      </c>
    </row>
    <row r="168" spans="1:6" ht="63.75" customHeight="1" thickBot="1">
      <c r="A168" s="97" t="s">
        <v>52</v>
      </c>
      <c r="B168" s="49"/>
      <c r="C168" s="99" t="s">
        <v>372</v>
      </c>
      <c r="D168" s="102">
        <v>40000</v>
      </c>
      <c r="E168" s="102" t="s">
        <v>1</v>
      </c>
      <c r="F168" s="46">
        <v>40000</v>
      </c>
    </row>
    <row r="169" spans="1:6" ht="46.5" customHeight="1" thickBot="1">
      <c r="A169" s="97" t="s">
        <v>53</v>
      </c>
      <c r="B169" s="49"/>
      <c r="C169" s="99" t="s">
        <v>373</v>
      </c>
      <c r="D169" s="102">
        <v>40000</v>
      </c>
      <c r="E169" s="102" t="s">
        <v>1</v>
      </c>
      <c r="F169" s="46">
        <v>40000</v>
      </c>
    </row>
    <row r="170" spans="1:6" ht="46.5" customHeight="1" thickBot="1">
      <c r="A170" s="97" t="s">
        <v>278</v>
      </c>
      <c r="B170" s="49"/>
      <c r="C170" s="99" t="s">
        <v>374</v>
      </c>
      <c r="D170" s="102">
        <v>1000</v>
      </c>
      <c r="E170" s="102" t="s">
        <v>1</v>
      </c>
      <c r="F170" s="46">
        <v>1000</v>
      </c>
    </row>
    <row r="171" spans="1:6" ht="46.5" customHeight="1" thickBot="1">
      <c r="A171" s="97" t="s">
        <v>52</v>
      </c>
      <c r="B171" s="49"/>
      <c r="C171" s="99" t="s">
        <v>375</v>
      </c>
      <c r="D171" s="102">
        <v>1000</v>
      </c>
      <c r="E171" s="102" t="s">
        <v>1</v>
      </c>
      <c r="F171" s="46">
        <v>1000</v>
      </c>
    </row>
    <row r="172" spans="1:6" ht="46.5" customHeight="1" thickBot="1">
      <c r="A172" s="97" t="s">
        <v>53</v>
      </c>
      <c r="B172" s="49"/>
      <c r="C172" s="99" t="s">
        <v>376</v>
      </c>
      <c r="D172" s="102">
        <v>1000</v>
      </c>
      <c r="E172" s="102" t="s">
        <v>1</v>
      </c>
      <c r="F172" s="46">
        <v>1000</v>
      </c>
    </row>
    <row r="173" spans="1:6" ht="46.5" customHeight="1" thickBot="1">
      <c r="A173" s="97" t="s">
        <v>278</v>
      </c>
      <c r="B173" s="49"/>
      <c r="C173" s="99" t="s">
        <v>377</v>
      </c>
      <c r="D173" s="102">
        <v>10000</v>
      </c>
      <c r="E173" s="102" t="s">
        <v>1</v>
      </c>
      <c r="F173" s="46">
        <v>10000</v>
      </c>
    </row>
    <row r="174" spans="1:6" ht="20.25" customHeight="1" thickBot="1">
      <c r="A174" s="97" t="s">
        <v>52</v>
      </c>
      <c r="B174" s="49"/>
      <c r="C174" s="99" t="s">
        <v>378</v>
      </c>
      <c r="D174" s="102">
        <v>10000</v>
      </c>
      <c r="E174" s="102" t="s">
        <v>1</v>
      </c>
      <c r="F174" s="46">
        <v>10000</v>
      </c>
    </row>
    <row r="175" spans="1:6" ht="46.5" customHeight="1" thickBot="1">
      <c r="A175" s="97" t="s">
        <v>53</v>
      </c>
      <c r="B175" s="49"/>
      <c r="C175" s="99" t="s">
        <v>379</v>
      </c>
      <c r="D175" s="102">
        <v>10000</v>
      </c>
      <c r="E175" s="102" t="s">
        <v>1</v>
      </c>
      <c r="F175" s="46">
        <v>10000</v>
      </c>
    </row>
    <row r="176" spans="1:6" ht="46.5" customHeight="1" thickBot="1">
      <c r="A176" s="97" t="s">
        <v>278</v>
      </c>
      <c r="B176" s="49"/>
      <c r="C176" s="99" t="s">
        <v>380</v>
      </c>
      <c r="D176" s="102">
        <v>24711</v>
      </c>
      <c r="E176" s="102" t="s">
        <v>1</v>
      </c>
      <c r="F176" s="46">
        <v>24711</v>
      </c>
    </row>
    <row r="177" spans="1:6" ht="46.5" customHeight="1" thickBot="1">
      <c r="A177" s="97" t="s">
        <v>52</v>
      </c>
      <c r="B177" s="49"/>
      <c r="C177" s="99" t="s">
        <v>381</v>
      </c>
      <c r="D177" s="102">
        <v>24711</v>
      </c>
      <c r="E177" s="102" t="s">
        <v>1</v>
      </c>
      <c r="F177" s="46">
        <v>24711</v>
      </c>
    </row>
    <row r="178" spans="1:6" ht="46.5" customHeight="1" thickBot="1">
      <c r="A178" s="97" t="s">
        <v>53</v>
      </c>
      <c r="B178" s="49"/>
      <c r="C178" s="99" t="s">
        <v>382</v>
      </c>
      <c r="D178" s="102">
        <v>24711</v>
      </c>
      <c r="E178" s="102" t="s">
        <v>1</v>
      </c>
      <c r="F178" s="46">
        <v>24711</v>
      </c>
    </row>
    <row r="179" spans="1:6" ht="46.5" customHeight="1" thickBot="1">
      <c r="A179" s="97" t="s">
        <v>278</v>
      </c>
      <c r="B179" s="49"/>
      <c r="C179" s="99" t="s">
        <v>383</v>
      </c>
      <c r="D179" s="102">
        <v>55289</v>
      </c>
      <c r="E179" s="102">
        <v>55289</v>
      </c>
      <c r="F179" s="46">
        <f t="shared" si="2"/>
        <v>0</v>
      </c>
    </row>
    <row r="180" spans="1:6" ht="46.5" customHeight="1" thickBot="1">
      <c r="A180" s="97" t="s">
        <v>52</v>
      </c>
      <c r="B180" s="49"/>
      <c r="C180" s="99" t="s">
        <v>384</v>
      </c>
      <c r="D180" s="102">
        <v>55289</v>
      </c>
      <c r="E180" s="102">
        <v>55289</v>
      </c>
      <c r="F180" s="46">
        <f t="shared" si="2"/>
        <v>0</v>
      </c>
    </row>
    <row r="181" spans="1:6" ht="51" customHeight="1" thickBot="1">
      <c r="A181" s="97" t="s">
        <v>53</v>
      </c>
      <c r="B181" s="49"/>
      <c r="C181" s="99" t="s">
        <v>385</v>
      </c>
      <c r="D181" s="102">
        <v>55289</v>
      </c>
      <c r="E181" s="102">
        <v>55289</v>
      </c>
      <c r="F181" s="46">
        <f t="shared" si="2"/>
        <v>0</v>
      </c>
    </row>
    <row r="182" spans="1:6" ht="46.5" customHeight="1" thickBot="1">
      <c r="A182" s="97" t="s">
        <v>54</v>
      </c>
      <c r="B182" s="49"/>
      <c r="C182" s="99" t="s">
        <v>386</v>
      </c>
      <c r="D182" s="102">
        <v>55289</v>
      </c>
      <c r="E182" s="102">
        <v>55289</v>
      </c>
      <c r="F182" s="46">
        <f t="shared" si="2"/>
        <v>0</v>
      </c>
    </row>
    <row r="183" spans="1:6" ht="46.5" customHeight="1" thickBot="1">
      <c r="A183" s="97" t="s">
        <v>278</v>
      </c>
      <c r="B183" s="49"/>
      <c r="C183" s="99" t="s">
        <v>387</v>
      </c>
      <c r="D183" s="102">
        <v>50000</v>
      </c>
      <c r="E183" s="102" t="s">
        <v>1</v>
      </c>
      <c r="F183" s="46">
        <v>50000</v>
      </c>
    </row>
    <row r="184" spans="1:6" ht="46.5" customHeight="1" thickBot="1">
      <c r="A184" s="97" t="s">
        <v>52</v>
      </c>
      <c r="B184" s="49"/>
      <c r="C184" s="99" t="s">
        <v>388</v>
      </c>
      <c r="D184" s="102">
        <v>50000</v>
      </c>
      <c r="E184" s="102" t="s">
        <v>1</v>
      </c>
      <c r="F184" s="46">
        <v>50000</v>
      </c>
    </row>
    <row r="185" spans="1:6" ht="46.5" customHeight="1" thickBot="1">
      <c r="A185" s="97" t="s">
        <v>53</v>
      </c>
      <c r="B185" s="49"/>
      <c r="C185" s="99" t="s">
        <v>389</v>
      </c>
      <c r="D185" s="102">
        <v>50000</v>
      </c>
      <c r="E185" s="102" t="s">
        <v>1</v>
      </c>
      <c r="F185" s="46">
        <v>50000</v>
      </c>
    </row>
    <row r="186" spans="1:6" ht="46.5" customHeight="1" thickBot="1">
      <c r="A186" s="97" t="s">
        <v>278</v>
      </c>
      <c r="B186" s="49"/>
      <c r="C186" s="99" t="s">
        <v>390</v>
      </c>
      <c r="D186" s="102">
        <v>50000</v>
      </c>
      <c r="E186" s="102" t="s">
        <v>1</v>
      </c>
      <c r="F186" s="46">
        <v>50000</v>
      </c>
    </row>
    <row r="187" spans="1:6" ht="46.5" customHeight="1" thickBot="1">
      <c r="A187" s="97" t="s">
        <v>52</v>
      </c>
      <c r="B187" s="49"/>
      <c r="C187" s="99" t="s">
        <v>391</v>
      </c>
      <c r="D187" s="102">
        <v>50000</v>
      </c>
      <c r="E187" s="102" t="s">
        <v>1</v>
      </c>
      <c r="F187" s="46">
        <v>50000</v>
      </c>
    </row>
    <row r="188" spans="1:6" ht="46.5" customHeight="1" thickBot="1">
      <c r="A188" s="97" t="s">
        <v>53</v>
      </c>
      <c r="B188" s="49"/>
      <c r="C188" s="99" t="s">
        <v>392</v>
      </c>
      <c r="D188" s="102">
        <v>50000</v>
      </c>
      <c r="E188" s="102" t="s">
        <v>1</v>
      </c>
      <c r="F188" s="46">
        <v>50000</v>
      </c>
    </row>
    <row r="189" spans="1:6" ht="46.5" customHeight="1" thickBot="1">
      <c r="A189" s="97" t="s">
        <v>58</v>
      </c>
      <c r="B189" s="49"/>
      <c r="C189" s="99" t="s">
        <v>393</v>
      </c>
      <c r="D189" s="102">
        <v>20000</v>
      </c>
      <c r="E189" s="102" t="s">
        <v>1</v>
      </c>
      <c r="F189" s="46">
        <v>20000</v>
      </c>
    </row>
    <row r="190" spans="1:6" ht="24.75" customHeight="1" thickBot="1">
      <c r="A190" s="97" t="s">
        <v>52</v>
      </c>
      <c r="B190" s="49"/>
      <c r="C190" s="99" t="s">
        <v>394</v>
      </c>
      <c r="D190" s="102">
        <v>20000</v>
      </c>
      <c r="E190" s="102" t="s">
        <v>1</v>
      </c>
      <c r="F190" s="46">
        <v>20000</v>
      </c>
    </row>
    <row r="191" spans="1:6" ht="46.5" customHeight="1" thickBot="1">
      <c r="A191" s="97" t="s">
        <v>53</v>
      </c>
      <c r="B191" s="49"/>
      <c r="C191" s="99" t="s">
        <v>395</v>
      </c>
      <c r="D191" s="102">
        <v>20000</v>
      </c>
      <c r="E191" s="102" t="s">
        <v>1</v>
      </c>
      <c r="F191" s="46">
        <v>20000</v>
      </c>
    </row>
    <row r="192" spans="1:6" ht="46.5" customHeight="1" thickBot="1">
      <c r="A192" s="97" t="s">
        <v>59</v>
      </c>
      <c r="B192" s="49"/>
      <c r="C192" s="99" t="s">
        <v>126</v>
      </c>
      <c r="D192" s="102">
        <v>16000</v>
      </c>
      <c r="E192" s="102">
        <v>2620</v>
      </c>
      <c r="F192" s="46">
        <f t="shared" si="2"/>
        <v>13380</v>
      </c>
    </row>
    <row r="193" spans="1:6" ht="46.5" customHeight="1" thickBot="1">
      <c r="A193" s="97" t="s">
        <v>52</v>
      </c>
      <c r="B193" s="49"/>
      <c r="C193" s="99" t="s">
        <v>127</v>
      </c>
      <c r="D193" s="102">
        <v>16000</v>
      </c>
      <c r="E193" s="102">
        <v>2620</v>
      </c>
      <c r="F193" s="46">
        <f t="shared" si="2"/>
        <v>13380</v>
      </c>
    </row>
    <row r="194" spans="1:6" ht="46.5" customHeight="1" thickBot="1">
      <c r="A194" s="97" t="s">
        <v>53</v>
      </c>
      <c r="B194" s="49"/>
      <c r="C194" s="99" t="s">
        <v>128</v>
      </c>
      <c r="D194" s="102">
        <v>16000</v>
      </c>
      <c r="E194" s="102">
        <v>2620</v>
      </c>
      <c r="F194" s="46">
        <f t="shared" si="2"/>
        <v>13380</v>
      </c>
    </row>
    <row r="195" spans="1:6" ht="46.5" customHeight="1" thickBot="1">
      <c r="A195" s="97" t="s">
        <v>54</v>
      </c>
      <c r="B195" s="49"/>
      <c r="C195" s="99" t="s">
        <v>129</v>
      </c>
      <c r="D195" s="102">
        <v>16000</v>
      </c>
      <c r="E195" s="102">
        <v>2620</v>
      </c>
      <c r="F195" s="46">
        <f t="shared" si="2"/>
        <v>13380</v>
      </c>
    </row>
    <row r="196" spans="1:6" ht="46.5" customHeight="1" thickBot="1">
      <c r="A196" s="97" t="s">
        <v>278</v>
      </c>
      <c r="B196" s="49"/>
      <c r="C196" s="99" t="s">
        <v>130</v>
      </c>
      <c r="D196" s="102">
        <v>110000</v>
      </c>
      <c r="E196" s="102">
        <v>3381.22</v>
      </c>
      <c r="F196" s="46">
        <f t="shared" si="2"/>
        <v>106618.78</v>
      </c>
    </row>
    <row r="197" spans="1:6" ht="22.5" customHeight="1" thickBot="1">
      <c r="A197" s="97" t="s">
        <v>52</v>
      </c>
      <c r="B197" s="49"/>
      <c r="C197" s="99" t="s">
        <v>131</v>
      </c>
      <c r="D197" s="102">
        <v>110000</v>
      </c>
      <c r="E197" s="102">
        <v>3381.22</v>
      </c>
      <c r="F197" s="46">
        <f t="shared" si="2"/>
        <v>106618.78</v>
      </c>
    </row>
    <row r="198" spans="1:6" ht="28.5" customHeight="1" thickBot="1">
      <c r="A198" s="97" t="s">
        <v>53</v>
      </c>
      <c r="B198" s="49"/>
      <c r="C198" s="99" t="s">
        <v>132</v>
      </c>
      <c r="D198" s="102">
        <v>110000</v>
      </c>
      <c r="E198" s="102">
        <v>3381.22</v>
      </c>
      <c r="F198" s="46">
        <f t="shared" si="2"/>
        <v>106618.78</v>
      </c>
    </row>
    <row r="199" spans="1:6" ht="46.5" customHeight="1" thickBot="1">
      <c r="A199" s="97" t="s">
        <v>54</v>
      </c>
      <c r="B199" s="49"/>
      <c r="C199" s="99" t="s">
        <v>133</v>
      </c>
      <c r="D199" s="102">
        <v>110000</v>
      </c>
      <c r="E199" s="102">
        <v>3381.22</v>
      </c>
      <c r="F199" s="46">
        <f t="shared" si="2"/>
        <v>106618.78</v>
      </c>
    </row>
    <row r="200" spans="1:6" ht="46.5" customHeight="1" thickBot="1">
      <c r="A200" s="97" t="s">
        <v>60</v>
      </c>
      <c r="B200" s="49"/>
      <c r="C200" s="99" t="s">
        <v>134</v>
      </c>
      <c r="D200" s="102">
        <v>180000</v>
      </c>
      <c r="E200" s="102">
        <v>26349.87</v>
      </c>
      <c r="F200" s="46">
        <f t="shared" si="2"/>
        <v>153650.13</v>
      </c>
    </row>
    <row r="201" spans="1:6" ht="46.5" customHeight="1" thickBot="1">
      <c r="A201" s="97" t="s">
        <v>52</v>
      </c>
      <c r="B201" s="49"/>
      <c r="C201" s="99" t="s">
        <v>135</v>
      </c>
      <c r="D201" s="102">
        <v>180000</v>
      </c>
      <c r="E201" s="102">
        <v>26349.87</v>
      </c>
      <c r="F201" s="46">
        <f t="shared" si="2"/>
        <v>153650.13</v>
      </c>
    </row>
    <row r="202" spans="1:6" ht="46.5" customHeight="1" thickBot="1">
      <c r="A202" s="97" t="s">
        <v>53</v>
      </c>
      <c r="B202" s="49"/>
      <c r="C202" s="99" t="s">
        <v>136</v>
      </c>
      <c r="D202" s="102">
        <v>180000</v>
      </c>
      <c r="E202" s="102">
        <v>26349.87</v>
      </c>
      <c r="F202" s="46">
        <f t="shared" si="2"/>
        <v>153650.13</v>
      </c>
    </row>
    <row r="203" spans="1:6" ht="46.5" customHeight="1" thickBot="1">
      <c r="A203" s="97" t="s">
        <v>54</v>
      </c>
      <c r="B203" s="49"/>
      <c r="C203" s="99" t="s">
        <v>137</v>
      </c>
      <c r="D203" s="102">
        <v>180000</v>
      </c>
      <c r="E203" s="102">
        <v>26349.87</v>
      </c>
      <c r="F203" s="46">
        <f t="shared" si="2"/>
        <v>153650.13</v>
      </c>
    </row>
    <row r="204" spans="1:6" ht="46.5" customHeight="1" thickBot="1">
      <c r="A204" s="97" t="s">
        <v>278</v>
      </c>
      <c r="B204" s="49"/>
      <c r="C204" s="99" t="s">
        <v>138</v>
      </c>
      <c r="D204" s="102">
        <v>45000</v>
      </c>
      <c r="E204" s="102" t="s">
        <v>1</v>
      </c>
      <c r="F204" s="46">
        <v>45000</v>
      </c>
    </row>
    <row r="205" spans="1:6" ht="46.5" customHeight="1" thickBot="1">
      <c r="A205" s="97" t="s">
        <v>52</v>
      </c>
      <c r="B205" s="49"/>
      <c r="C205" s="99" t="s">
        <v>139</v>
      </c>
      <c r="D205" s="102">
        <v>45000</v>
      </c>
      <c r="E205" s="102" t="s">
        <v>1</v>
      </c>
      <c r="F205" s="46">
        <v>45000</v>
      </c>
    </row>
    <row r="206" spans="1:6" ht="46.5" customHeight="1" thickBot="1">
      <c r="A206" s="97" t="s">
        <v>53</v>
      </c>
      <c r="B206" s="49"/>
      <c r="C206" s="99" t="s">
        <v>140</v>
      </c>
      <c r="D206" s="102">
        <v>45000</v>
      </c>
      <c r="E206" s="102" t="s">
        <v>1</v>
      </c>
      <c r="F206" s="46">
        <v>45000</v>
      </c>
    </row>
    <row r="207" spans="1:6" ht="46.5" customHeight="1" thickBot="1">
      <c r="A207" s="97" t="s">
        <v>278</v>
      </c>
      <c r="B207" s="49"/>
      <c r="C207" s="99" t="s">
        <v>141</v>
      </c>
      <c r="D207" s="102">
        <v>122000</v>
      </c>
      <c r="E207" s="102">
        <v>23080</v>
      </c>
      <c r="F207" s="46">
        <f t="shared" si="2"/>
        <v>98920</v>
      </c>
    </row>
    <row r="208" spans="1:6" ht="46.5" customHeight="1" thickBot="1">
      <c r="A208" s="97" t="s">
        <v>52</v>
      </c>
      <c r="B208" s="49"/>
      <c r="C208" s="99" t="s">
        <v>142</v>
      </c>
      <c r="D208" s="102">
        <v>122000</v>
      </c>
      <c r="E208" s="102">
        <v>23080</v>
      </c>
      <c r="F208" s="46">
        <f t="shared" si="2"/>
        <v>98920</v>
      </c>
    </row>
    <row r="209" spans="1:6" ht="46.5" customHeight="1" thickBot="1">
      <c r="A209" s="97" t="s">
        <v>53</v>
      </c>
      <c r="B209" s="49"/>
      <c r="C209" s="99" t="s">
        <v>143</v>
      </c>
      <c r="D209" s="102">
        <v>122000</v>
      </c>
      <c r="E209" s="102">
        <v>23080</v>
      </c>
      <c r="F209" s="46">
        <f t="shared" si="2"/>
        <v>98920</v>
      </c>
    </row>
    <row r="210" spans="1:6" ht="46.5" customHeight="1" thickBot="1">
      <c r="A210" s="97" t="s">
        <v>54</v>
      </c>
      <c r="B210" s="49"/>
      <c r="C210" s="99" t="s">
        <v>144</v>
      </c>
      <c r="D210" s="102">
        <v>122000</v>
      </c>
      <c r="E210" s="102">
        <v>23080</v>
      </c>
      <c r="F210" s="46">
        <f t="shared" si="2"/>
        <v>98920</v>
      </c>
    </row>
    <row r="211" spans="1:6" ht="46.5" customHeight="1" thickBot="1">
      <c r="A211" s="97" t="s">
        <v>278</v>
      </c>
      <c r="B211" s="49"/>
      <c r="C211" s="99" t="s">
        <v>145</v>
      </c>
      <c r="D211" s="102">
        <v>50000</v>
      </c>
      <c r="E211" s="102" t="s">
        <v>1</v>
      </c>
      <c r="F211" s="46">
        <v>50000</v>
      </c>
    </row>
    <row r="212" spans="1:6" ht="46.5" customHeight="1" thickBot="1">
      <c r="A212" s="97" t="s">
        <v>52</v>
      </c>
      <c r="B212" s="49"/>
      <c r="C212" s="99" t="s">
        <v>146</v>
      </c>
      <c r="D212" s="102">
        <v>50000</v>
      </c>
      <c r="E212" s="102" t="s">
        <v>1</v>
      </c>
      <c r="F212" s="46">
        <v>50000</v>
      </c>
    </row>
    <row r="213" spans="1:6" ht="46.5" customHeight="1" thickBot="1">
      <c r="A213" s="97" t="s">
        <v>53</v>
      </c>
      <c r="B213" s="49"/>
      <c r="C213" s="99" t="s">
        <v>147</v>
      </c>
      <c r="D213" s="102">
        <v>50000</v>
      </c>
      <c r="E213" s="102" t="s">
        <v>1</v>
      </c>
      <c r="F213" s="46">
        <v>50000</v>
      </c>
    </row>
    <row r="214" spans="1:6" ht="46.5" customHeight="1" thickBot="1">
      <c r="A214" s="97" t="s">
        <v>278</v>
      </c>
      <c r="B214" s="49"/>
      <c r="C214" s="99" t="s">
        <v>148</v>
      </c>
      <c r="D214" s="102">
        <v>800000</v>
      </c>
      <c r="E214" s="102">
        <v>189158.87</v>
      </c>
      <c r="F214" s="46">
        <f t="shared" si="2"/>
        <v>610841.13</v>
      </c>
    </row>
    <row r="215" spans="1:6" ht="46.5" customHeight="1" thickBot="1">
      <c r="A215" s="97" t="s">
        <v>52</v>
      </c>
      <c r="B215" s="49"/>
      <c r="C215" s="99" t="s">
        <v>149</v>
      </c>
      <c r="D215" s="102">
        <v>800000</v>
      </c>
      <c r="E215" s="102">
        <v>189158.87</v>
      </c>
      <c r="F215" s="46">
        <f t="shared" si="2"/>
        <v>610841.13</v>
      </c>
    </row>
    <row r="216" spans="1:6" ht="46.5" customHeight="1" thickBot="1">
      <c r="A216" s="97" t="s">
        <v>53</v>
      </c>
      <c r="B216" s="49"/>
      <c r="C216" s="99" t="s">
        <v>150</v>
      </c>
      <c r="D216" s="102">
        <v>800000</v>
      </c>
      <c r="E216" s="102">
        <v>189158.87</v>
      </c>
      <c r="F216" s="46">
        <f t="shared" si="2"/>
        <v>610841.13</v>
      </c>
    </row>
    <row r="217" spans="1:6" ht="46.5" customHeight="1" thickBot="1">
      <c r="A217" s="97" t="s">
        <v>54</v>
      </c>
      <c r="B217" s="49"/>
      <c r="C217" s="99" t="s">
        <v>151</v>
      </c>
      <c r="D217" s="102">
        <v>100000</v>
      </c>
      <c r="E217" s="102">
        <v>3472</v>
      </c>
      <c r="F217" s="46">
        <f aca="true" t="shared" si="3" ref="F217:F280">D217-E217</f>
        <v>96528</v>
      </c>
    </row>
    <row r="218" spans="1:6" ht="46.5" customHeight="1" thickBot="1">
      <c r="A218" s="97" t="s">
        <v>57</v>
      </c>
      <c r="B218" s="49"/>
      <c r="C218" s="99" t="s">
        <v>152</v>
      </c>
      <c r="D218" s="102">
        <v>700000</v>
      </c>
      <c r="E218" s="102">
        <v>185686.87</v>
      </c>
      <c r="F218" s="46">
        <f t="shared" si="3"/>
        <v>514313.13</v>
      </c>
    </row>
    <row r="219" spans="1:6" ht="46.5" customHeight="1" thickBot="1">
      <c r="A219" s="97" t="s">
        <v>278</v>
      </c>
      <c r="B219" s="49"/>
      <c r="C219" s="99" t="s">
        <v>153</v>
      </c>
      <c r="D219" s="102">
        <v>50000</v>
      </c>
      <c r="E219" s="102" t="s">
        <v>1</v>
      </c>
      <c r="F219" s="46">
        <v>50000</v>
      </c>
    </row>
    <row r="220" spans="1:6" ht="46.5" customHeight="1" thickBot="1">
      <c r="A220" s="97" t="s">
        <v>52</v>
      </c>
      <c r="B220" s="49"/>
      <c r="C220" s="99" t="s">
        <v>154</v>
      </c>
      <c r="D220" s="102">
        <v>50000</v>
      </c>
      <c r="E220" s="102" t="s">
        <v>1</v>
      </c>
      <c r="F220" s="46">
        <v>50000</v>
      </c>
    </row>
    <row r="221" spans="1:6" ht="46.5" customHeight="1" thickBot="1">
      <c r="A221" s="97" t="s">
        <v>53</v>
      </c>
      <c r="B221" s="49"/>
      <c r="C221" s="99" t="s">
        <v>155</v>
      </c>
      <c r="D221" s="102">
        <v>50000</v>
      </c>
      <c r="E221" s="102" t="s">
        <v>1</v>
      </c>
      <c r="F221" s="46">
        <v>50000</v>
      </c>
    </row>
    <row r="222" spans="1:6" ht="46.5" customHeight="1" thickBot="1">
      <c r="A222" s="97" t="s">
        <v>278</v>
      </c>
      <c r="B222" s="49"/>
      <c r="C222" s="99" t="s">
        <v>156</v>
      </c>
      <c r="D222" s="102">
        <v>200000</v>
      </c>
      <c r="E222" s="102">
        <v>180005</v>
      </c>
      <c r="F222" s="46">
        <f t="shared" si="3"/>
        <v>19995</v>
      </c>
    </row>
    <row r="223" spans="1:6" ht="46.5" customHeight="1" thickBot="1">
      <c r="A223" s="97" t="s">
        <v>52</v>
      </c>
      <c r="B223" s="49"/>
      <c r="C223" s="99" t="s">
        <v>157</v>
      </c>
      <c r="D223" s="102">
        <v>200000</v>
      </c>
      <c r="E223" s="102">
        <v>180005</v>
      </c>
      <c r="F223" s="46">
        <f t="shared" si="3"/>
        <v>19995</v>
      </c>
    </row>
    <row r="224" spans="1:6" ht="46.5" customHeight="1" thickBot="1">
      <c r="A224" s="97" t="s">
        <v>53</v>
      </c>
      <c r="B224" s="49"/>
      <c r="C224" s="99" t="s">
        <v>158</v>
      </c>
      <c r="D224" s="102">
        <v>200000</v>
      </c>
      <c r="E224" s="102">
        <v>180005</v>
      </c>
      <c r="F224" s="46">
        <f t="shared" si="3"/>
        <v>19995</v>
      </c>
    </row>
    <row r="225" spans="1:6" ht="46.5" customHeight="1" thickBot="1">
      <c r="A225" s="97" t="s">
        <v>54</v>
      </c>
      <c r="B225" s="49"/>
      <c r="C225" s="99" t="s">
        <v>159</v>
      </c>
      <c r="D225" s="102">
        <v>200000</v>
      </c>
      <c r="E225" s="102">
        <v>180005</v>
      </c>
      <c r="F225" s="46">
        <f t="shared" si="3"/>
        <v>19995</v>
      </c>
    </row>
    <row r="226" spans="1:6" ht="46.5" customHeight="1" thickBot="1">
      <c r="A226" s="97" t="s">
        <v>278</v>
      </c>
      <c r="B226" s="49"/>
      <c r="C226" s="99" t="s">
        <v>396</v>
      </c>
      <c r="D226" s="102">
        <v>24500</v>
      </c>
      <c r="E226" s="102">
        <v>24500</v>
      </c>
      <c r="F226" s="46">
        <f t="shared" si="3"/>
        <v>0</v>
      </c>
    </row>
    <row r="227" spans="1:6" ht="46.5" customHeight="1" thickBot="1">
      <c r="A227" s="97" t="s">
        <v>52</v>
      </c>
      <c r="B227" s="49"/>
      <c r="C227" s="99" t="s">
        <v>397</v>
      </c>
      <c r="D227" s="102">
        <v>24500</v>
      </c>
      <c r="E227" s="102">
        <v>24500</v>
      </c>
      <c r="F227" s="46">
        <f t="shared" si="3"/>
        <v>0</v>
      </c>
    </row>
    <row r="228" spans="1:6" ht="46.5" customHeight="1" thickBot="1">
      <c r="A228" s="97" t="s">
        <v>53</v>
      </c>
      <c r="B228" s="49"/>
      <c r="C228" s="99" t="s">
        <v>398</v>
      </c>
      <c r="D228" s="102">
        <v>24500</v>
      </c>
      <c r="E228" s="102">
        <v>24500</v>
      </c>
      <c r="F228" s="46">
        <f t="shared" si="3"/>
        <v>0</v>
      </c>
    </row>
    <row r="229" spans="1:6" ht="46.5" customHeight="1" thickBot="1">
      <c r="A229" s="97" t="s">
        <v>54</v>
      </c>
      <c r="B229" s="49"/>
      <c r="C229" s="99" t="s">
        <v>399</v>
      </c>
      <c r="D229" s="102">
        <v>24500</v>
      </c>
      <c r="E229" s="102">
        <v>24500</v>
      </c>
      <c r="F229" s="46">
        <f t="shared" si="3"/>
        <v>0</v>
      </c>
    </row>
    <row r="230" spans="1:6" ht="46.5" customHeight="1" thickBot="1">
      <c r="A230" s="97" t="s">
        <v>278</v>
      </c>
      <c r="B230" s="49"/>
      <c r="C230" s="99" t="s">
        <v>160</v>
      </c>
      <c r="D230" s="102">
        <v>30000</v>
      </c>
      <c r="E230" s="102">
        <v>10700</v>
      </c>
      <c r="F230" s="46">
        <f t="shared" si="3"/>
        <v>19300</v>
      </c>
    </row>
    <row r="231" spans="1:6" ht="46.5" customHeight="1" thickBot="1">
      <c r="A231" s="97" t="s">
        <v>52</v>
      </c>
      <c r="B231" s="49"/>
      <c r="C231" s="99" t="s">
        <v>161</v>
      </c>
      <c r="D231" s="102">
        <v>30000</v>
      </c>
      <c r="E231" s="102">
        <v>10700</v>
      </c>
      <c r="F231" s="46">
        <f t="shared" si="3"/>
        <v>19300</v>
      </c>
    </row>
    <row r="232" spans="1:6" ht="46.5" customHeight="1" thickBot="1">
      <c r="A232" s="97" t="s">
        <v>53</v>
      </c>
      <c r="B232" s="49"/>
      <c r="C232" s="99" t="s">
        <v>162</v>
      </c>
      <c r="D232" s="102">
        <v>30000</v>
      </c>
      <c r="E232" s="102">
        <v>10700</v>
      </c>
      <c r="F232" s="46">
        <f t="shared" si="3"/>
        <v>19300</v>
      </c>
    </row>
    <row r="233" spans="1:6" ht="46.5" customHeight="1" thickBot="1">
      <c r="A233" s="97" t="s">
        <v>54</v>
      </c>
      <c r="B233" s="49"/>
      <c r="C233" s="99" t="s">
        <v>163</v>
      </c>
      <c r="D233" s="102">
        <v>30000</v>
      </c>
      <c r="E233" s="102">
        <v>10700</v>
      </c>
      <c r="F233" s="46">
        <f t="shared" si="3"/>
        <v>19300</v>
      </c>
    </row>
    <row r="234" spans="1:6" ht="46.5" customHeight="1" thickBot="1">
      <c r="A234" s="97" t="s">
        <v>278</v>
      </c>
      <c r="B234" s="49"/>
      <c r="C234" s="99" t="s">
        <v>164</v>
      </c>
      <c r="D234" s="102">
        <v>3000</v>
      </c>
      <c r="E234" s="102" t="s">
        <v>1</v>
      </c>
      <c r="F234" s="46">
        <v>3000</v>
      </c>
    </row>
    <row r="235" spans="1:6" ht="46.5" customHeight="1" thickBot="1">
      <c r="A235" s="97" t="s">
        <v>52</v>
      </c>
      <c r="B235" s="49"/>
      <c r="C235" s="99" t="s">
        <v>165</v>
      </c>
      <c r="D235" s="102">
        <v>3000</v>
      </c>
      <c r="E235" s="102" t="s">
        <v>1</v>
      </c>
      <c r="F235" s="46">
        <v>3000</v>
      </c>
    </row>
    <row r="236" spans="1:6" ht="46.5" customHeight="1" thickBot="1">
      <c r="A236" s="97" t="s">
        <v>53</v>
      </c>
      <c r="B236" s="49"/>
      <c r="C236" s="99" t="s">
        <v>166</v>
      </c>
      <c r="D236" s="102">
        <v>3000</v>
      </c>
      <c r="E236" s="102" t="s">
        <v>1</v>
      </c>
      <c r="F236" s="46">
        <v>3000</v>
      </c>
    </row>
    <row r="237" spans="1:6" ht="46.5" customHeight="1" thickBot="1">
      <c r="A237" s="97" t="s">
        <v>278</v>
      </c>
      <c r="B237" s="49"/>
      <c r="C237" s="99" t="s">
        <v>167</v>
      </c>
      <c r="D237" s="102">
        <v>11200</v>
      </c>
      <c r="E237" s="102">
        <v>10180</v>
      </c>
      <c r="F237" s="46">
        <f t="shared" si="3"/>
        <v>1020</v>
      </c>
    </row>
    <row r="238" spans="1:6" ht="46.5" customHeight="1" thickBot="1">
      <c r="A238" s="97" t="s">
        <v>52</v>
      </c>
      <c r="B238" s="49"/>
      <c r="C238" s="99" t="s">
        <v>168</v>
      </c>
      <c r="D238" s="102">
        <v>11200</v>
      </c>
      <c r="E238" s="102">
        <v>10180</v>
      </c>
      <c r="F238" s="46">
        <f t="shared" si="3"/>
        <v>1020</v>
      </c>
    </row>
    <row r="239" spans="1:6" ht="46.5" customHeight="1" thickBot="1">
      <c r="A239" s="97" t="s">
        <v>53</v>
      </c>
      <c r="B239" s="49"/>
      <c r="C239" s="99" t="s">
        <v>169</v>
      </c>
      <c r="D239" s="102">
        <v>11200</v>
      </c>
      <c r="E239" s="102">
        <v>10180</v>
      </c>
      <c r="F239" s="46">
        <f t="shared" si="3"/>
        <v>1020</v>
      </c>
    </row>
    <row r="240" spans="1:6" ht="46.5" customHeight="1" thickBot="1">
      <c r="A240" s="97" t="s">
        <v>54</v>
      </c>
      <c r="B240" s="49"/>
      <c r="C240" s="99" t="s">
        <v>170</v>
      </c>
      <c r="D240" s="102">
        <v>11200</v>
      </c>
      <c r="E240" s="102">
        <v>10180</v>
      </c>
      <c r="F240" s="46">
        <f t="shared" si="3"/>
        <v>1020</v>
      </c>
    </row>
    <row r="241" spans="1:6" ht="46.5" customHeight="1" thickBot="1">
      <c r="A241" s="97" t="s">
        <v>278</v>
      </c>
      <c r="B241" s="49"/>
      <c r="C241" s="99" t="s">
        <v>400</v>
      </c>
      <c r="D241" s="102">
        <v>50000</v>
      </c>
      <c r="E241" s="102">
        <v>44207.09</v>
      </c>
      <c r="F241" s="46">
        <f t="shared" si="3"/>
        <v>5792.9100000000035</v>
      </c>
    </row>
    <row r="242" spans="1:6" ht="46.5" customHeight="1" thickBot="1">
      <c r="A242" s="97" t="s">
        <v>52</v>
      </c>
      <c r="B242" s="49"/>
      <c r="C242" s="99" t="s">
        <v>401</v>
      </c>
      <c r="D242" s="102">
        <v>50000</v>
      </c>
      <c r="E242" s="102">
        <v>44207.09</v>
      </c>
      <c r="F242" s="46">
        <f t="shared" si="3"/>
        <v>5792.9100000000035</v>
      </c>
    </row>
    <row r="243" spans="1:6" ht="46.5" customHeight="1" thickBot="1">
      <c r="A243" s="97" t="s">
        <v>53</v>
      </c>
      <c r="B243" s="49"/>
      <c r="C243" s="99" t="s">
        <v>402</v>
      </c>
      <c r="D243" s="102">
        <v>50000</v>
      </c>
      <c r="E243" s="102">
        <v>44207.09</v>
      </c>
      <c r="F243" s="46">
        <f t="shared" si="3"/>
        <v>5792.9100000000035</v>
      </c>
    </row>
    <row r="244" spans="1:6" ht="46.5" customHeight="1" thickBot="1">
      <c r="A244" s="97" t="s">
        <v>54</v>
      </c>
      <c r="B244" s="49"/>
      <c r="C244" s="99" t="s">
        <v>403</v>
      </c>
      <c r="D244" s="102">
        <v>50000</v>
      </c>
      <c r="E244" s="102">
        <v>44207.09</v>
      </c>
      <c r="F244" s="46">
        <f t="shared" si="3"/>
        <v>5792.9100000000035</v>
      </c>
    </row>
    <row r="245" spans="1:6" ht="46.5" customHeight="1" thickBot="1">
      <c r="A245" s="97" t="s">
        <v>278</v>
      </c>
      <c r="B245" s="49"/>
      <c r="C245" s="99" t="s">
        <v>171</v>
      </c>
      <c r="D245" s="102">
        <v>3500</v>
      </c>
      <c r="E245" s="102" t="s">
        <v>1</v>
      </c>
      <c r="F245" s="46">
        <v>3500</v>
      </c>
    </row>
    <row r="246" spans="1:6" ht="46.5" customHeight="1" thickBot="1">
      <c r="A246" s="97" t="s">
        <v>52</v>
      </c>
      <c r="B246" s="49"/>
      <c r="C246" s="99" t="s">
        <v>172</v>
      </c>
      <c r="D246" s="102">
        <v>3500</v>
      </c>
      <c r="E246" s="102" t="s">
        <v>1</v>
      </c>
      <c r="F246" s="46">
        <v>3500</v>
      </c>
    </row>
    <row r="247" spans="1:6" ht="46.5" customHeight="1" thickBot="1">
      <c r="A247" s="97" t="s">
        <v>53</v>
      </c>
      <c r="B247" s="49"/>
      <c r="C247" s="99" t="s">
        <v>173</v>
      </c>
      <c r="D247" s="102">
        <v>3500</v>
      </c>
      <c r="E247" s="102" t="s">
        <v>1</v>
      </c>
      <c r="F247" s="46">
        <v>3500</v>
      </c>
    </row>
    <row r="248" spans="1:6" ht="46.5" customHeight="1" thickBot="1">
      <c r="A248" s="97" t="s">
        <v>278</v>
      </c>
      <c r="B248" s="49"/>
      <c r="C248" s="99" t="s">
        <v>174</v>
      </c>
      <c r="D248" s="102">
        <v>346500</v>
      </c>
      <c r="E248" s="102" t="s">
        <v>1</v>
      </c>
      <c r="F248" s="46">
        <v>346500</v>
      </c>
    </row>
    <row r="249" spans="1:6" ht="46.5" customHeight="1" thickBot="1">
      <c r="A249" s="97" t="s">
        <v>52</v>
      </c>
      <c r="B249" s="49"/>
      <c r="C249" s="99" t="s">
        <v>175</v>
      </c>
      <c r="D249" s="102">
        <v>346500</v>
      </c>
      <c r="E249" s="102" t="s">
        <v>1</v>
      </c>
      <c r="F249" s="46">
        <v>346500</v>
      </c>
    </row>
    <row r="250" spans="1:6" ht="46.5" customHeight="1" thickBot="1">
      <c r="A250" s="97" t="s">
        <v>53</v>
      </c>
      <c r="B250" s="49"/>
      <c r="C250" s="99" t="s">
        <v>176</v>
      </c>
      <c r="D250" s="102">
        <v>346500</v>
      </c>
      <c r="E250" s="102" t="s">
        <v>1</v>
      </c>
      <c r="F250" s="46">
        <v>346500</v>
      </c>
    </row>
    <row r="251" spans="1:6" ht="46.5" customHeight="1" thickBot="1">
      <c r="A251" s="97" t="s">
        <v>278</v>
      </c>
      <c r="B251" s="49"/>
      <c r="C251" s="99" t="s">
        <v>177</v>
      </c>
      <c r="D251" s="102">
        <v>550000</v>
      </c>
      <c r="E251" s="102">
        <v>24837.49</v>
      </c>
      <c r="F251" s="46">
        <f t="shared" si="3"/>
        <v>525162.51</v>
      </c>
    </row>
    <row r="252" spans="1:6" ht="46.5" customHeight="1" thickBot="1">
      <c r="A252" s="97" t="s">
        <v>52</v>
      </c>
      <c r="B252" s="49"/>
      <c r="C252" s="99" t="s">
        <v>178</v>
      </c>
      <c r="D252" s="102">
        <v>550000</v>
      </c>
      <c r="E252" s="102">
        <v>24837.49</v>
      </c>
      <c r="F252" s="46">
        <f t="shared" si="3"/>
        <v>525162.51</v>
      </c>
    </row>
    <row r="253" spans="1:6" ht="46.5" customHeight="1" thickBot="1">
      <c r="A253" s="97" t="s">
        <v>53</v>
      </c>
      <c r="B253" s="49"/>
      <c r="C253" s="99" t="s">
        <v>179</v>
      </c>
      <c r="D253" s="102">
        <v>550000</v>
      </c>
      <c r="E253" s="102">
        <v>24837.49</v>
      </c>
      <c r="F253" s="46">
        <f t="shared" si="3"/>
        <v>525162.51</v>
      </c>
    </row>
    <row r="254" spans="1:6" ht="46.5" customHeight="1" thickBot="1">
      <c r="A254" s="97" t="s">
        <v>54</v>
      </c>
      <c r="B254" s="49"/>
      <c r="C254" s="99" t="s">
        <v>180</v>
      </c>
      <c r="D254" s="102">
        <v>550000</v>
      </c>
      <c r="E254" s="102">
        <v>24837.49</v>
      </c>
      <c r="F254" s="46">
        <f t="shared" si="3"/>
        <v>525162.51</v>
      </c>
    </row>
    <row r="255" spans="1:6" ht="46.5" customHeight="1" thickBot="1">
      <c r="A255" s="97" t="s">
        <v>278</v>
      </c>
      <c r="B255" s="49"/>
      <c r="C255" s="99" t="s">
        <v>181</v>
      </c>
      <c r="D255" s="102">
        <v>2368500</v>
      </c>
      <c r="E255" s="102">
        <v>585000</v>
      </c>
      <c r="F255" s="46">
        <f t="shared" si="3"/>
        <v>1783500</v>
      </c>
    </row>
    <row r="256" spans="1:6" ht="46.5" customHeight="1" thickBot="1">
      <c r="A256" s="97" t="s">
        <v>55</v>
      </c>
      <c r="B256" s="49"/>
      <c r="C256" s="99" t="s">
        <v>182</v>
      </c>
      <c r="D256" s="102">
        <v>2368500</v>
      </c>
      <c r="E256" s="102">
        <v>585000</v>
      </c>
      <c r="F256" s="46">
        <f t="shared" si="3"/>
        <v>1783500</v>
      </c>
    </row>
    <row r="257" spans="1:6" ht="46.5" customHeight="1" thickBot="1">
      <c r="A257" s="97" t="s">
        <v>56</v>
      </c>
      <c r="B257" s="49"/>
      <c r="C257" s="99" t="s">
        <v>183</v>
      </c>
      <c r="D257" s="102">
        <v>2368500</v>
      </c>
      <c r="E257" s="102">
        <v>585000</v>
      </c>
      <c r="F257" s="46">
        <f t="shared" si="3"/>
        <v>1783500</v>
      </c>
    </row>
    <row r="258" spans="1:6" ht="46.5" customHeight="1" thickBot="1">
      <c r="A258" s="97" t="s">
        <v>278</v>
      </c>
      <c r="B258" s="49"/>
      <c r="C258" s="99" t="s">
        <v>184</v>
      </c>
      <c r="D258" s="102">
        <v>135600</v>
      </c>
      <c r="E258" s="102">
        <v>33900</v>
      </c>
      <c r="F258" s="46">
        <f t="shared" si="3"/>
        <v>101700</v>
      </c>
    </row>
    <row r="259" spans="1:6" ht="46.5" customHeight="1" thickBot="1">
      <c r="A259" s="97" t="s">
        <v>55</v>
      </c>
      <c r="B259" s="49"/>
      <c r="C259" s="99" t="s">
        <v>185</v>
      </c>
      <c r="D259" s="102">
        <v>135600</v>
      </c>
      <c r="E259" s="102">
        <v>33900</v>
      </c>
      <c r="F259" s="46">
        <f t="shared" si="3"/>
        <v>101700</v>
      </c>
    </row>
    <row r="260" spans="1:6" ht="46.5" customHeight="1" thickBot="1">
      <c r="A260" s="97" t="s">
        <v>56</v>
      </c>
      <c r="B260" s="49"/>
      <c r="C260" s="99" t="s">
        <v>186</v>
      </c>
      <c r="D260" s="102">
        <v>135600</v>
      </c>
      <c r="E260" s="102">
        <v>33900</v>
      </c>
      <c r="F260" s="46">
        <f t="shared" si="3"/>
        <v>101700</v>
      </c>
    </row>
    <row r="261" spans="1:6" ht="46.5" customHeight="1" thickBot="1">
      <c r="A261" s="97" t="s">
        <v>278</v>
      </c>
      <c r="B261" s="49"/>
      <c r="C261" s="99" t="s">
        <v>187</v>
      </c>
      <c r="D261" s="102">
        <v>6975300</v>
      </c>
      <c r="E261" s="102">
        <v>2075200</v>
      </c>
      <c r="F261" s="46">
        <f t="shared" si="3"/>
        <v>4900100</v>
      </c>
    </row>
    <row r="262" spans="1:6" ht="46.5" customHeight="1" thickBot="1">
      <c r="A262" s="97" t="s">
        <v>55</v>
      </c>
      <c r="B262" s="49"/>
      <c r="C262" s="99" t="s">
        <v>188</v>
      </c>
      <c r="D262" s="102">
        <v>6975300</v>
      </c>
      <c r="E262" s="102">
        <v>2075200</v>
      </c>
      <c r="F262" s="46">
        <f t="shared" si="3"/>
        <v>4900100</v>
      </c>
    </row>
    <row r="263" spans="1:6" ht="46.5" customHeight="1" thickBot="1">
      <c r="A263" s="97" t="s">
        <v>56</v>
      </c>
      <c r="B263" s="49"/>
      <c r="C263" s="99" t="s">
        <v>189</v>
      </c>
      <c r="D263" s="102">
        <v>6975300</v>
      </c>
      <c r="E263" s="102">
        <v>2075200</v>
      </c>
      <c r="F263" s="46">
        <f t="shared" si="3"/>
        <v>4900100</v>
      </c>
    </row>
    <row r="264" spans="1:6" ht="46.5" customHeight="1" thickBot="1">
      <c r="A264" s="97" t="s">
        <v>278</v>
      </c>
      <c r="B264" s="49"/>
      <c r="C264" s="99" t="s">
        <v>190</v>
      </c>
      <c r="D264" s="102">
        <v>124700</v>
      </c>
      <c r="E264" s="102">
        <v>31200</v>
      </c>
      <c r="F264" s="46">
        <f t="shared" si="3"/>
        <v>93500</v>
      </c>
    </row>
    <row r="265" spans="1:6" ht="46.5" customHeight="1" thickBot="1">
      <c r="A265" s="97" t="s">
        <v>55</v>
      </c>
      <c r="B265" s="49"/>
      <c r="C265" s="99" t="s">
        <v>191</v>
      </c>
      <c r="D265" s="102">
        <v>124700</v>
      </c>
      <c r="E265" s="102">
        <v>31200</v>
      </c>
      <c r="F265" s="46">
        <f t="shared" si="3"/>
        <v>93500</v>
      </c>
    </row>
    <row r="266" spans="1:6" ht="46.5" customHeight="1" thickBot="1">
      <c r="A266" s="97" t="s">
        <v>56</v>
      </c>
      <c r="B266" s="49"/>
      <c r="C266" s="99" t="s">
        <v>192</v>
      </c>
      <c r="D266" s="102">
        <v>124700</v>
      </c>
      <c r="E266" s="102">
        <v>31200</v>
      </c>
      <c r="F266" s="46">
        <f t="shared" si="3"/>
        <v>93500</v>
      </c>
    </row>
    <row r="267" spans="1:6" ht="46.5" customHeight="1" thickBot="1">
      <c r="A267" s="97" t="s">
        <v>278</v>
      </c>
      <c r="B267" s="49"/>
      <c r="C267" s="99" t="s">
        <v>404</v>
      </c>
      <c r="D267" s="102">
        <v>107800</v>
      </c>
      <c r="E267" s="102" t="s">
        <v>1</v>
      </c>
      <c r="F267" s="46">
        <v>107800</v>
      </c>
    </row>
    <row r="268" spans="1:6" ht="46.5" customHeight="1" thickBot="1">
      <c r="A268" s="97" t="s">
        <v>55</v>
      </c>
      <c r="B268" s="49"/>
      <c r="C268" s="99" t="s">
        <v>405</v>
      </c>
      <c r="D268" s="102">
        <v>107800</v>
      </c>
      <c r="E268" s="102" t="s">
        <v>1</v>
      </c>
      <c r="F268" s="46">
        <v>107800</v>
      </c>
    </row>
    <row r="269" spans="1:6" ht="46.5" customHeight="1" thickBot="1">
      <c r="A269" s="97" t="s">
        <v>56</v>
      </c>
      <c r="B269" s="49"/>
      <c r="C269" s="99" t="s">
        <v>406</v>
      </c>
      <c r="D269" s="102">
        <v>107800</v>
      </c>
      <c r="E269" s="102" t="s">
        <v>1</v>
      </c>
      <c r="F269" s="46">
        <v>107800</v>
      </c>
    </row>
    <row r="270" spans="1:6" ht="46.5" customHeight="1" thickBot="1">
      <c r="A270" s="97" t="s">
        <v>278</v>
      </c>
      <c r="B270" s="49"/>
      <c r="C270" s="99" t="s">
        <v>407</v>
      </c>
      <c r="D270" s="102">
        <v>693500</v>
      </c>
      <c r="E270" s="102" t="s">
        <v>1</v>
      </c>
      <c r="F270" s="46">
        <v>693500</v>
      </c>
    </row>
    <row r="271" spans="1:6" ht="46.5" customHeight="1" thickBot="1">
      <c r="A271" s="97" t="s">
        <v>55</v>
      </c>
      <c r="B271" s="49"/>
      <c r="C271" s="99" t="s">
        <v>408</v>
      </c>
      <c r="D271" s="102">
        <v>693500</v>
      </c>
      <c r="E271" s="102" t="s">
        <v>1</v>
      </c>
      <c r="F271" s="46">
        <v>693500</v>
      </c>
    </row>
    <row r="272" spans="1:6" ht="46.5" customHeight="1" thickBot="1">
      <c r="A272" s="97" t="s">
        <v>56</v>
      </c>
      <c r="B272" s="49"/>
      <c r="C272" s="99" t="s">
        <v>409</v>
      </c>
      <c r="D272" s="102">
        <v>693500</v>
      </c>
      <c r="E272" s="102" t="s">
        <v>1</v>
      </c>
      <c r="F272" s="46">
        <v>693500</v>
      </c>
    </row>
    <row r="273" spans="1:6" ht="46.5" customHeight="1" thickBot="1">
      <c r="A273" s="97" t="s">
        <v>355</v>
      </c>
      <c r="B273" s="49"/>
      <c r="C273" s="99" t="s">
        <v>410</v>
      </c>
      <c r="D273" s="102">
        <v>200000</v>
      </c>
      <c r="E273" s="102">
        <v>47327.67</v>
      </c>
      <c r="F273" s="46">
        <f t="shared" si="3"/>
        <v>152672.33000000002</v>
      </c>
    </row>
    <row r="274" spans="1:6" ht="46.5" customHeight="1" thickBot="1">
      <c r="A274" s="97" t="s">
        <v>61</v>
      </c>
      <c r="B274" s="49"/>
      <c r="C274" s="99" t="s">
        <v>411</v>
      </c>
      <c r="D274" s="102">
        <v>200000</v>
      </c>
      <c r="E274" s="102">
        <v>47327.67</v>
      </c>
      <c r="F274" s="46">
        <f t="shared" si="3"/>
        <v>152672.33000000002</v>
      </c>
    </row>
    <row r="275" spans="1:6" ht="46.5" customHeight="1" thickBot="1">
      <c r="A275" s="97" t="s">
        <v>356</v>
      </c>
      <c r="B275" s="49"/>
      <c r="C275" s="99" t="s">
        <v>412</v>
      </c>
      <c r="D275" s="102">
        <v>200000</v>
      </c>
      <c r="E275" s="102">
        <v>47327.67</v>
      </c>
      <c r="F275" s="46">
        <f t="shared" si="3"/>
        <v>152672.33000000002</v>
      </c>
    </row>
    <row r="276" spans="1:6" ht="46.5" customHeight="1" thickBot="1">
      <c r="A276" s="97" t="s">
        <v>357</v>
      </c>
      <c r="B276" s="49"/>
      <c r="C276" s="99" t="s">
        <v>413</v>
      </c>
      <c r="D276" s="102">
        <v>200000</v>
      </c>
      <c r="E276" s="102">
        <v>47327.67</v>
      </c>
      <c r="F276" s="46">
        <f t="shared" si="3"/>
        <v>152672.33000000002</v>
      </c>
    </row>
    <row r="277" spans="1:6" ht="46.5" customHeight="1" thickBot="1">
      <c r="A277" s="97" t="s">
        <v>278</v>
      </c>
      <c r="B277" s="49"/>
      <c r="C277" s="99" t="s">
        <v>193</v>
      </c>
      <c r="D277" s="102">
        <v>70000</v>
      </c>
      <c r="E277" s="102" t="s">
        <v>1</v>
      </c>
      <c r="F277" s="46">
        <v>70000</v>
      </c>
    </row>
    <row r="278" spans="1:6" ht="46.5" customHeight="1" thickBot="1">
      <c r="A278" s="97" t="s">
        <v>55</v>
      </c>
      <c r="B278" s="49"/>
      <c r="C278" s="99" t="s">
        <v>194</v>
      </c>
      <c r="D278" s="102">
        <v>70000</v>
      </c>
      <c r="E278" s="102" t="s">
        <v>1</v>
      </c>
      <c r="F278" s="46">
        <v>70000</v>
      </c>
    </row>
    <row r="279" spans="1:6" ht="46.5" customHeight="1" thickBot="1">
      <c r="A279" s="97" t="s">
        <v>56</v>
      </c>
      <c r="B279" s="49"/>
      <c r="C279" s="99" t="s">
        <v>195</v>
      </c>
      <c r="D279" s="102">
        <v>70000</v>
      </c>
      <c r="E279" s="102" t="s">
        <v>1</v>
      </c>
      <c r="F279" s="46">
        <v>70000</v>
      </c>
    </row>
    <row r="280" spans="1:6" ht="46.5" customHeight="1" thickBot="1">
      <c r="A280" s="97" t="s">
        <v>278</v>
      </c>
      <c r="B280" s="49"/>
      <c r="C280" s="99" t="s">
        <v>414</v>
      </c>
      <c r="D280" s="102">
        <v>20000</v>
      </c>
      <c r="E280" s="102" t="s">
        <v>1</v>
      </c>
      <c r="F280" s="46">
        <v>20000</v>
      </c>
    </row>
    <row r="281" spans="1:6" ht="46.5" customHeight="1" thickBot="1">
      <c r="A281" s="97" t="s">
        <v>52</v>
      </c>
      <c r="B281" s="49"/>
      <c r="C281" s="99" t="s">
        <v>415</v>
      </c>
      <c r="D281" s="102">
        <v>20000</v>
      </c>
      <c r="E281" s="102" t="s">
        <v>1</v>
      </c>
      <c r="F281" s="46">
        <v>20000</v>
      </c>
    </row>
    <row r="282" spans="1:6" ht="46.5" customHeight="1" thickBot="1">
      <c r="A282" s="97" t="s">
        <v>53</v>
      </c>
      <c r="B282" s="49"/>
      <c r="C282" s="99" t="s">
        <v>416</v>
      </c>
      <c r="D282" s="102">
        <v>20000</v>
      </c>
      <c r="E282" s="102" t="s">
        <v>1</v>
      </c>
      <c r="F282" s="46">
        <v>20000</v>
      </c>
    </row>
    <row r="283" spans="1:6" ht="46.5" customHeight="1" thickBot="1">
      <c r="A283" s="97" t="s">
        <v>278</v>
      </c>
      <c r="B283" s="49"/>
      <c r="C283" s="99" t="s">
        <v>196</v>
      </c>
      <c r="D283" s="102">
        <v>20000</v>
      </c>
      <c r="E283" s="102">
        <v>2659.8</v>
      </c>
      <c r="F283" s="46">
        <f aca="true" t="shared" si="4" ref="F281:F290">D283-E283</f>
        <v>17340.2</v>
      </c>
    </row>
    <row r="284" spans="1:6" ht="46.5" customHeight="1" thickBot="1">
      <c r="A284" s="97" t="s">
        <v>52</v>
      </c>
      <c r="B284" s="49"/>
      <c r="C284" s="99" t="s">
        <v>197</v>
      </c>
      <c r="D284" s="102">
        <v>20000</v>
      </c>
      <c r="E284" s="102">
        <v>2659.8</v>
      </c>
      <c r="F284" s="46">
        <f t="shared" si="4"/>
        <v>17340.2</v>
      </c>
    </row>
    <row r="285" spans="1:6" ht="46.5" customHeight="1" thickBot="1">
      <c r="A285" s="97" t="s">
        <v>53</v>
      </c>
      <c r="B285" s="49"/>
      <c r="C285" s="99" t="s">
        <v>198</v>
      </c>
      <c r="D285" s="102">
        <v>20000</v>
      </c>
      <c r="E285" s="102">
        <v>2659.8</v>
      </c>
      <c r="F285" s="46">
        <f t="shared" si="4"/>
        <v>17340.2</v>
      </c>
    </row>
    <row r="286" spans="1:6" ht="46.5" customHeight="1" thickBot="1">
      <c r="A286" s="97" t="s">
        <v>54</v>
      </c>
      <c r="B286" s="49"/>
      <c r="C286" s="99" t="s">
        <v>199</v>
      </c>
      <c r="D286" s="102">
        <v>20000</v>
      </c>
      <c r="E286" s="102">
        <v>2659.8</v>
      </c>
      <c r="F286" s="46">
        <f t="shared" si="4"/>
        <v>17340.2</v>
      </c>
    </row>
    <row r="287" spans="1:6" ht="46.5" customHeight="1" thickBot="1">
      <c r="A287" s="97" t="s">
        <v>278</v>
      </c>
      <c r="B287" s="49"/>
      <c r="C287" s="99" t="s">
        <v>200</v>
      </c>
      <c r="D287" s="102">
        <v>10000</v>
      </c>
      <c r="E287" s="102" t="s">
        <v>1</v>
      </c>
      <c r="F287" s="46">
        <v>10000</v>
      </c>
    </row>
    <row r="288" spans="1:6" ht="46.5" customHeight="1" thickBot="1">
      <c r="A288" s="97" t="s">
        <v>52</v>
      </c>
      <c r="B288" s="49"/>
      <c r="C288" s="99" t="s">
        <v>201</v>
      </c>
      <c r="D288" s="102">
        <v>10000</v>
      </c>
      <c r="E288" s="102" t="s">
        <v>1</v>
      </c>
      <c r="F288" s="46">
        <v>10000</v>
      </c>
    </row>
    <row r="289" spans="1:6" ht="46.5" customHeight="1" thickBot="1">
      <c r="A289" s="97" t="s">
        <v>53</v>
      </c>
      <c r="B289" s="49"/>
      <c r="C289" s="99" t="s">
        <v>202</v>
      </c>
      <c r="D289" s="102">
        <v>10000</v>
      </c>
      <c r="E289" s="102" t="s">
        <v>1</v>
      </c>
      <c r="F289" s="46">
        <v>10000</v>
      </c>
    </row>
    <row r="290" spans="1:6" ht="46.5" customHeight="1" thickBot="1">
      <c r="A290" s="98" t="s">
        <v>47</v>
      </c>
      <c r="B290" s="49"/>
      <c r="C290" s="100" t="s">
        <v>50</v>
      </c>
      <c r="D290" s="103">
        <v>-1589000</v>
      </c>
      <c r="E290" s="103">
        <v>688058.71</v>
      </c>
      <c r="F290" s="46">
        <f t="shared" si="4"/>
        <v>-2277058.71</v>
      </c>
    </row>
    <row r="291" spans="1:6" ht="9" customHeight="1">
      <c r="A291" s="50"/>
      <c r="B291" s="51"/>
      <c r="C291" s="52"/>
      <c r="D291" s="53"/>
      <c r="E291" s="53"/>
      <c r="F291" s="12"/>
    </row>
    <row r="292" spans="1:6" ht="15">
      <c r="A292" s="73" t="s">
        <v>33</v>
      </c>
      <c r="B292" s="74"/>
      <c r="C292" s="74"/>
      <c r="D292" s="74"/>
      <c r="E292" s="74"/>
      <c r="F292" s="74"/>
    </row>
    <row r="293" spans="1:6" ht="4.5" customHeight="1" thickBot="1">
      <c r="A293" s="16"/>
      <c r="B293" s="17"/>
      <c r="C293" s="18"/>
      <c r="D293" s="19" t="s">
        <v>6</v>
      </c>
      <c r="E293" s="20"/>
      <c r="F293" s="20"/>
    </row>
    <row r="294" spans="1:6" ht="22.5">
      <c r="A294" s="61" t="s">
        <v>250</v>
      </c>
      <c r="B294" s="54" t="s">
        <v>39</v>
      </c>
      <c r="C294" s="59" t="s">
        <v>2</v>
      </c>
      <c r="D294" s="94">
        <v>1589000</v>
      </c>
      <c r="E294" s="94">
        <v>-688058.71</v>
      </c>
      <c r="F294" s="106">
        <v>2277058.71</v>
      </c>
    </row>
    <row r="295" spans="1:6" ht="12.75">
      <c r="A295" s="62" t="s">
        <v>251</v>
      </c>
      <c r="B295" s="55"/>
      <c r="C295" s="60"/>
      <c r="D295" s="104"/>
      <c r="E295" s="104"/>
      <c r="F295" s="107"/>
    </row>
    <row r="296" spans="1:6" ht="22.5">
      <c r="A296" s="63" t="s">
        <v>252</v>
      </c>
      <c r="B296" s="56" t="s">
        <v>40</v>
      </c>
      <c r="C296" s="65" t="s">
        <v>2</v>
      </c>
      <c r="D296" s="105" t="s">
        <v>1</v>
      </c>
      <c r="E296" s="105" t="s">
        <v>1</v>
      </c>
      <c r="F296" s="108" t="s">
        <v>1</v>
      </c>
    </row>
    <row r="297" spans="1:6" ht="12.75">
      <c r="A297" s="64" t="s">
        <v>3</v>
      </c>
      <c r="B297" s="55"/>
      <c r="C297" s="60"/>
      <c r="D297" s="104"/>
      <c r="E297" s="104"/>
      <c r="F297" s="107"/>
    </row>
    <row r="298" spans="1:6" ht="12.75">
      <c r="A298" s="63" t="s">
        <v>253</v>
      </c>
      <c r="B298" s="56" t="s">
        <v>41</v>
      </c>
      <c r="C298" s="65" t="s">
        <v>2</v>
      </c>
      <c r="D298" s="105" t="s">
        <v>1</v>
      </c>
      <c r="E298" s="105" t="s">
        <v>1</v>
      </c>
      <c r="F298" s="108" t="s">
        <v>1</v>
      </c>
    </row>
    <row r="299" spans="1:6" ht="12.75">
      <c r="A299" s="64" t="s">
        <v>3</v>
      </c>
      <c r="B299" s="55"/>
      <c r="C299" s="60"/>
      <c r="D299" s="104"/>
      <c r="E299" s="104"/>
      <c r="F299" s="107"/>
    </row>
    <row r="300" spans="1:6" ht="12.75">
      <c r="A300" s="63" t="s">
        <v>254</v>
      </c>
      <c r="B300" s="56" t="s">
        <v>42</v>
      </c>
      <c r="C300" s="65" t="s">
        <v>2</v>
      </c>
      <c r="D300" s="105">
        <v>1589000</v>
      </c>
      <c r="E300" s="105">
        <v>-688058.71</v>
      </c>
      <c r="F300" s="108">
        <v>2277058.71</v>
      </c>
    </row>
    <row r="301" spans="1:6" ht="45">
      <c r="A301" s="58" t="s">
        <v>255</v>
      </c>
      <c r="B301" s="57" t="s">
        <v>42</v>
      </c>
      <c r="C301" s="65" t="s">
        <v>264</v>
      </c>
      <c r="D301" s="105">
        <v>1589000</v>
      </c>
      <c r="E301" s="105">
        <v>-688058.71</v>
      </c>
      <c r="F301" s="108">
        <v>2277058.71</v>
      </c>
    </row>
    <row r="302" spans="1:6" ht="12.75">
      <c r="A302" s="63" t="s">
        <v>4</v>
      </c>
      <c r="B302" s="56" t="s">
        <v>43</v>
      </c>
      <c r="C302" s="65" t="s">
        <v>2</v>
      </c>
      <c r="D302" s="105" t="s">
        <v>1</v>
      </c>
      <c r="E302" s="105">
        <v>-6539176.45</v>
      </c>
      <c r="F302" s="109" t="s">
        <v>51</v>
      </c>
    </row>
    <row r="303" spans="1:6" ht="45">
      <c r="A303" s="58" t="s">
        <v>256</v>
      </c>
      <c r="B303" s="57" t="s">
        <v>43</v>
      </c>
      <c r="C303" s="65" t="s">
        <v>265</v>
      </c>
      <c r="D303" s="105" t="s">
        <v>1</v>
      </c>
      <c r="E303" s="105">
        <v>-6539176.45</v>
      </c>
      <c r="F303" s="109" t="s">
        <v>51</v>
      </c>
    </row>
    <row r="304" spans="1:6" ht="45">
      <c r="A304" s="58" t="s">
        <v>257</v>
      </c>
      <c r="B304" s="57" t="s">
        <v>43</v>
      </c>
      <c r="C304" s="65" t="s">
        <v>266</v>
      </c>
      <c r="D304" s="105" t="s">
        <v>1</v>
      </c>
      <c r="E304" s="105">
        <v>-6539176.45</v>
      </c>
      <c r="F304" s="109" t="s">
        <v>51</v>
      </c>
    </row>
    <row r="305" spans="1:6" ht="45">
      <c r="A305" s="58" t="s">
        <v>258</v>
      </c>
      <c r="B305" s="57" t="s">
        <v>43</v>
      </c>
      <c r="C305" s="65" t="s">
        <v>267</v>
      </c>
      <c r="D305" s="105" t="s">
        <v>1</v>
      </c>
      <c r="E305" s="105">
        <v>-6539176.45</v>
      </c>
      <c r="F305" s="109" t="s">
        <v>51</v>
      </c>
    </row>
    <row r="306" spans="1:6" ht="56.25">
      <c r="A306" s="58" t="s">
        <v>259</v>
      </c>
      <c r="B306" s="57" t="s">
        <v>43</v>
      </c>
      <c r="C306" s="65" t="s">
        <v>268</v>
      </c>
      <c r="D306" s="105" t="s">
        <v>1</v>
      </c>
      <c r="E306" s="105">
        <v>-6539176.45</v>
      </c>
      <c r="F306" s="109" t="s">
        <v>51</v>
      </c>
    </row>
    <row r="307" spans="1:6" ht="12.75">
      <c r="A307" s="63" t="s">
        <v>5</v>
      </c>
      <c r="B307" s="56" t="s">
        <v>44</v>
      </c>
      <c r="C307" s="65" t="s">
        <v>2</v>
      </c>
      <c r="D307" s="105" t="s">
        <v>1</v>
      </c>
      <c r="E307" s="105">
        <v>5851117.74</v>
      </c>
      <c r="F307" s="109" t="s">
        <v>51</v>
      </c>
    </row>
    <row r="308" spans="1:6" ht="45">
      <c r="A308" s="58" t="s">
        <v>260</v>
      </c>
      <c r="B308" s="57" t="s">
        <v>44</v>
      </c>
      <c r="C308" s="65" t="s">
        <v>269</v>
      </c>
      <c r="D308" s="105" t="s">
        <v>1</v>
      </c>
      <c r="E308" s="105">
        <v>5851117.74</v>
      </c>
      <c r="F308" s="109" t="s">
        <v>51</v>
      </c>
    </row>
    <row r="309" spans="1:6" ht="45">
      <c r="A309" s="58" t="s">
        <v>261</v>
      </c>
      <c r="B309" s="57" t="s">
        <v>44</v>
      </c>
      <c r="C309" s="65" t="s">
        <v>270</v>
      </c>
      <c r="D309" s="105" t="s">
        <v>1</v>
      </c>
      <c r="E309" s="105">
        <v>5851117.74</v>
      </c>
      <c r="F309" s="109" t="s">
        <v>51</v>
      </c>
    </row>
    <row r="310" spans="1:6" ht="45">
      <c r="A310" s="58" t="s">
        <v>262</v>
      </c>
      <c r="B310" s="57" t="s">
        <v>44</v>
      </c>
      <c r="C310" s="65" t="s">
        <v>271</v>
      </c>
      <c r="D310" s="105" t="s">
        <v>1</v>
      </c>
      <c r="E310" s="105">
        <v>5851117.74</v>
      </c>
      <c r="F310" s="109" t="s">
        <v>51</v>
      </c>
    </row>
    <row r="311" spans="1:6" ht="56.25">
      <c r="A311" s="58" t="s">
        <v>263</v>
      </c>
      <c r="B311" s="57" t="s">
        <v>44</v>
      </c>
      <c r="C311" s="65" t="s">
        <v>272</v>
      </c>
      <c r="D311" s="105" t="s">
        <v>1</v>
      </c>
      <c r="E311" s="105">
        <v>5851117.74</v>
      </c>
      <c r="F311" s="109" t="s">
        <v>51</v>
      </c>
    </row>
  </sheetData>
  <sheetProtection/>
  <mergeCells count="23">
    <mergeCell ref="E19:E23"/>
    <mergeCell ref="F19:F23"/>
    <mergeCell ref="A19:A23"/>
    <mergeCell ref="B19:B23"/>
    <mergeCell ref="C19:C23"/>
    <mergeCell ref="D19:D23"/>
    <mergeCell ref="A292:F292"/>
    <mergeCell ref="A80:F80"/>
    <mergeCell ref="A81:A86"/>
    <mergeCell ref="B81:B86"/>
    <mergeCell ref="C81:C86"/>
    <mergeCell ref="D81:D86"/>
    <mergeCell ref="E81:E86"/>
    <mergeCell ref="F81:F86"/>
    <mergeCell ref="E1:F1"/>
    <mergeCell ref="E2:F2"/>
    <mergeCell ref="E3:F3"/>
    <mergeCell ref="E4:F4"/>
    <mergeCell ref="E5:F5"/>
    <mergeCell ref="A18:F18"/>
    <mergeCell ref="A7:F7"/>
    <mergeCell ref="B14:D14"/>
    <mergeCell ref="B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2022-04-18T07:18:30Z</cp:lastPrinted>
  <dcterms:created xsi:type="dcterms:W3CDTF">1999-06-18T11:49:53Z</dcterms:created>
  <dcterms:modified xsi:type="dcterms:W3CDTF">2023-04-07T08:06:31Z</dcterms:modified>
  <cp:category/>
  <cp:version/>
  <cp:contentType/>
  <cp:contentStatus/>
</cp:coreProperties>
</file>