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8955" activeTab="0"/>
  </bookViews>
  <sheets>
    <sheet name="небылое" sheetId="1" r:id="rId1"/>
  </sheets>
  <definedNames>
    <definedName name="_xlnm.Print_Titles" localSheetId="0">'небылое'!$9:$11</definedName>
  </definedNames>
  <calcPr fullCalcOnLoad="1"/>
</workbook>
</file>

<file path=xl/sharedStrings.xml><?xml version="1.0" encoding="utf-8"?>
<sst xmlns="http://schemas.openxmlformats.org/spreadsheetml/2006/main" count="348" uniqueCount="143">
  <si>
    <t>к решению Совета народных депутатов</t>
  </si>
  <si>
    <t>Наменование</t>
  </si>
  <si>
    <t>Раздел,подраздел</t>
  </si>
  <si>
    <t>Целевые статьи</t>
  </si>
  <si>
    <t>Виды расходов</t>
  </si>
  <si>
    <t>Общегосударственные вопросы</t>
  </si>
  <si>
    <t>0100</t>
  </si>
  <si>
    <t>0000000</t>
  </si>
  <si>
    <t>000</t>
  </si>
  <si>
    <t>0104</t>
  </si>
  <si>
    <t>0010000</t>
  </si>
  <si>
    <t>Центральный аппарат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</si>
  <si>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</si>
  <si>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</si>
  <si>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</si>
  <si>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</si>
  <si>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</si>
  <si>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152</t>
  </si>
  <si>
    <t>Другие общегосударственные вопросы</t>
  </si>
  <si>
    <t>Руководство и управление в сфере установленных функций</t>
  </si>
  <si>
    <t>Реализация государственных функций,связанных с общегосударственным управлением</t>
  </si>
  <si>
    <t>0920000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</si>
  <si>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</si>
  <si>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</si>
  <si>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</si>
  <si>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</si>
  <si>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</si>
  <si>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</si>
  <si>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</si>
  <si>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</si>
  <si>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</si>
  <si>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</si>
  <si>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</si>
  <si>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</si>
  <si>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</si>
  <si>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3510000</t>
  </si>
  <si>
    <t>411</t>
  </si>
  <si>
    <t>Поддержка коммунального хозяйства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</si>
  <si>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</si>
  <si>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</si>
  <si>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</si>
  <si>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</si>
  <si>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для детей и молодежи</t>
  </si>
  <si>
    <t>4310000</t>
  </si>
  <si>
    <t>4320000</t>
  </si>
  <si>
    <t>Здравоохранение и спорт</t>
  </si>
  <si>
    <t>0900</t>
  </si>
  <si>
    <t>Спорт и физическая культура</t>
  </si>
  <si>
    <t>Физкультурно-оздоровительная работа и спортивные мероприятия</t>
  </si>
  <si>
    <t>5120000</t>
  </si>
  <si>
    <t>Выполнение других обязательств государства</t>
  </si>
  <si>
    <t>Мероприятия в области коммунального хозяйства</t>
  </si>
  <si>
    <t>Организационно-воспитательная работа с молодежью</t>
  </si>
  <si>
    <t>муниципального образования</t>
  </si>
  <si>
    <t>ИТОГО РАСХОДОВ</t>
  </si>
  <si>
    <t>2190000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</si>
  <si>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</si>
  <si>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</si>
  <si>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Резервные фонды</t>
  </si>
  <si>
    <t>0113</t>
  </si>
  <si>
    <t>0700000</t>
  </si>
  <si>
    <t>Резервные фонды органов местного самоуправления</t>
  </si>
  <si>
    <t>184</t>
  </si>
  <si>
    <t>006</t>
  </si>
  <si>
    <t>Национальная оборона</t>
  </si>
  <si>
    <t>0200</t>
  </si>
  <si>
    <t>Мобилизационная и вневойсковая подготовка</t>
  </si>
  <si>
    <t>000000</t>
  </si>
  <si>
    <t>423</t>
  </si>
  <si>
    <t>Выплаты семьям опекунов на содержание подопечных детей</t>
  </si>
  <si>
    <t xml:space="preserve"> Мероприятия в области здравоохранения,спорта и физической культуры,туризма</t>
  </si>
  <si>
    <t>6000000</t>
  </si>
  <si>
    <t>Благоустройство</t>
  </si>
  <si>
    <t>Уличное освещение</t>
  </si>
  <si>
    <t xml:space="preserve"> Озеленение</t>
  </si>
  <si>
    <t>500</t>
  </si>
  <si>
    <t>Выполнение функций органами местного самоуправления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</si>
  <si>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Федерации,местных администраций</t>
  </si>
  <si>
    <t>0020400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</si>
  <si>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</si>
  <si>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</si>
  <si>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0114</t>
  </si>
  <si>
    <t>0920300</t>
  </si>
  <si>
    <t>0203</t>
  </si>
  <si>
    <t>0013600</t>
  </si>
  <si>
    <t>Осуществление первичного воинского учета на территориях, где отсутствуют военные комиссариаты</t>
  </si>
  <si>
    <t>0204</t>
  </si>
  <si>
    <t>2090000</t>
  </si>
  <si>
    <t>2090100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</si>
  <si>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</si>
  <si>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</si>
  <si>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Мероприятия по обеспечению мобилизационной подготовки экономики</t>
  </si>
  <si>
    <t>2190100</t>
  </si>
  <si>
    <t>Субсидии юридическим лицам</t>
  </si>
  <si>
    <t>0412</t>
  </si>
  <si>
    <t>0503</t>
  </si>
  <si>
    <t>6000500</t>
  </si>
  <si>
    <t>Прочие мероприятия по благоустройству городских округов и поселений</t>
  </si>
  <si>
    <t>6000100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</si>
  <si>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</si>
  <si>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</si>
  <si>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6000300</t>
  </si>
  <si>
    <t>4310100</t>
  </si>
  <si>
    <t>0908</t>
  </si>
  <si>
    <t>5129700</t>
  </si>
  <si>
    <t>Межбюджетные трансферты</t>
  </si>
  <si>
    <t>сумма</t>
  </si>
  <si>
    <t>1100</t>
  </si>
  <si>
    <t>2</t>
  </si>
  <si>
    <t>3</t>
  </si>
  <si>
    <t>4</t>
  </si>
  <si>
    <t>(тыс.руб.)</t>
  </si>
  <si>
    <t>1104</t>
  </si>
  <si>
    <t>5210600</t>
  </si>
  <si>
    <t>017</t>
  </si>
  <si>
    <t>Иные межбюджетные трансферты</t>
  </si>
  <si>
    <t>Небыловское</t>
  </si>
  <si>
    <t xml:space="preserve">Межбюджетные трансферты бюджетам муниципальных районов из бюжетов поселений </t>
  </si>
  <si>
    <t>Приложение 5</t>
  </si>
  <si>
    <t>7950000</t>
  </si>
  <si>
    <t>Резервный фонд администрации муниципального образования Небыловское</t>
  </si>
  <si>
    <t>0700500</t>
  </si>
  <si>
    <t>013</t>
  </si>
  <si>
    <t>7950100</t>
  </si>
  <si>
    <t>РАСПРЕДЕЛЕНИЕ БЮДЖЕТНЫХ АССИГНОВАНИЙ ПО РАЗДЕЛАМ И ПОДРАЗДЕЛАМ,ЦЕЛЕВЫМ СТАТЬЯМ И ВИДАМ РАСХОДОВ КЛАССИФИКАЦИИ РАСХОДОВ БЮДЖЕТОВ НА 2010 ГОД</t>
  </si>
  <si>
    <t>0020800</t>
  </si>
  <si>
    <t>Глава местной администрации (исполнительно-распорядительного органа муниципального образования)</t>
  </si>
  <si>
    <t xml:space="preserve">0104 </t>
  </si>
  <si>
    <t>Резервные фонды местных администраций</t>
  </si>
  <si>
    <t>0700501</t>
  </si>
  <si>
    <t>Муниципальные целевые программы</t>
  </si>
  <si>
    <t>Мероприятия по муниципальной целевой программе "Обеспечение территории муниципального образования Небыловское документами территориального планирования(2009-2011г)."</t>
  </si>
  <si>
    <t>Капитальный ремонт государственного жилого фонда субъектов Российской Федерации и муниципального жилого фонда</t>
  </si>
  <si>
    <t>Организация и содержание мест захоронения</t>
  </si>
  <si>
    <t>6000400</t>
  </si>
  <si>
    <t>Выполнение функций бюджетными учреждениями</t>
  </si>
  <si>
    <t>0029900</t>
  </si>
  <si>
    <t>001</t>
  </si>
  <si>
    <t>Обеспечение деятельности подведомственных учреждений</t>
  </si>
  <si>
    <t>3610000</t>
  </si>
  <si>
    <t>3610500</t>
  </si>
  <si>
    <t>3500200</t>
  </si>
  <si>
    <t>от 14.12.2009 № 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</si>
</sst>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#,##0.0_ ;\-#,##0.0\ "/>
    <numFmt numFmtId="174" formatCode="#,##0_ ;\-#,##0\ "/>
    <numFmt numFmtId="175" formatCode="0.0"/>
  </numFmts>
  <fonts count="25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1">
      <selection activeCell="B5" sqref="B5:E5"/>
    </sheetView>
  </sheetViews>
  <sheetFormatPr defaultColWidth="9.00390625" defaultRowHeight="12.75"/>
  <cols>
    <col min="1" max="1" width="48.125" style="1" customWidth="1"/>
    <col min="2" max="2" width="7.375" style="2" customWidth="1"/>
    <col min="3" max="3" width="9.125" style="2" customWidth="1"/>
    <col min="4" max="4" width="6.625" style="2" customWidth="1"/>
  </cols>
  <sheetData>
    <row r="1" spans="1:5" ht="12.75">
      <c r="A1" s="45"/>
      <c r="B1" s="54" t="s">
        <v>118</v>
      </c>
      <c r="C1" s="54"/>
      <c r="D1" s="54"/>
      <c r="E1" s="54"/>
    </row>
    <row r="2" spans="1:5" ht="12.75">
      <c r="A2" s="55" t="s">
        <v>0</v>
      </c>
      <c r="B2" s="56"/>
      <c r="C2" s="56"/>
      <c r="D2" s="56"/>
      <c r="E2" s="56"/>
    </row>
    <row r="3" spans="1:5" ht="12.75">
      <c r="A3" s="45"/>
      <c r="B3" s="57" t="s">
        <v>53</v>
      </c>
      <c r="C3" s="57"/>
      <c r="D3" s="57"/>
      <c r="E3" s="57"/>
    </row>
    <row r="4" spans="1:5" ht="12.75" customHeight="1">
      <c r="A4" s="46"/>
      <c r="B4" s="57" t="s">
        <v>116</v>
      </c>
      <c r="C4" s="57"/>
      <c r="D4" s="57"/>
      <c r="E4" s="57"/>
    </row>
    <row r="5" spans="2:5" ht="12.75">
      <c r="B5" s="58" t="s">
        <v>142</v>
      </c>
      <c r="C5" s="57"/>
      <c r="D5" s="57"/>
      <c r="E5" s="57"/>
    </row>
    <row r="8" spans="1:5" ht="47.25" customHeight="1">
      <c r="A8" s="59" t="s">
        <v>124</v>
      </c>
      <c r="B8" s="60"/>
      <c r="C8" s="60"/>
      <c r="D8" s="60"/>
      <c r="E8" t="s">
        <v>111</v>
      </c>
    </row>
    <row r="9" spans="1:5" ht="24.75" customHeight="1">
      <c r="A9" s="61" t="s">
        <v>1</v>
      </c>
      <c r="B9" s="50" t="s">
        <v>2</v>
      </c>
      <c r="C9" s="50" t="s">
        <v>3</v>
      </c>
      <c r="D9" s="50" t="s">
        <v>4</v>
      </c>
      <c r="E9" s="52" t="s">
        <v>106</v>
      </c>
    </row>
    <row r="10" spans="1:5" ht="12.75">
      <c r="A10" s="62"/>
      <c r="B10" s="51"/>
      <c r="C10" s="51"/>
      <c r="D10" s="51"/>
      <c r="E10" s="53"/>
    </row>
    <row r="11" spans="1:5" ht="12.75">
      <c r="A11" s="42">
        <v>1</v>
      </c>
      <c r="B11" s="43" t="s">
        <v>108</v>
      </c>
      <c r="C11" s="43" t="s">
        <v>109</v>
      </c>
      <c r="D11" s="43" t="s">
        <v>110</v>
      </c>
      <c r="E11" s="44">
        <v>5</v>
      </c>
    </row>
    <row r="12" spans="1:7" ht="15.75">
      <c r="A12" s="19" t="s">
        <v>5</v>
      </c>
      <c r="B12" s="3" t="s">
        <v>6</v>
      </c>
      <c r="C12" s="3" t="s">
        <v>7</v>
      </c>
      <c r="D12" s="3" t="s">
        <v>8</v>
      </c>
      <c r="E12" s="32">
        <f>E13+E19+E32</f>
        <v>4456</v>
      </c>
      <c r="G12" s="33"/>
    </row>
    <row r="13" spans="1:5" s="16" customFormat="1" ht="57.75" customHeight="1">
      <c r="A13" s="18" t="s">
        <v>77</v>
      </c>
      <c r="B13" s="15" t="s">
        <v>9</v>
      </c>
      <c r="C13" s="15" t="s">
        <v>7</v>
      </c>
      <c r="D13" s="15" t="s">
        <v>8</v>
      </c>
      <c r="E13" s="29">
        <f>E14</f>
        <v>1876</v>
      </c>
    </row>
    <row r="14" spans="1:7" s="7" customFormat="1" ht="51">
      <c r="A14" s="20" t="s">
        <v>80</v>
      </c>
      <c r="B14" s="6" t="s">
        <v>9</v>
      </c>
      <c r="C14" s="6" t="s">
        <v>79</v>
      </c>
      <c r="D14" s="6" t="s">
        <v>8</v>
      </c>
      <c r="E14" s="30">
        <f>E15+E17</f>
        <v>1876</v>
      </c>
      <c r="G14" s="34"/>
    </row>
    <row r="15" spans="1:5" s="12" customFormat="1" ht="16.5" customHeight="1">
      <c r="A15" s="23" t="s">
        <v>11</v>
      </c>
      <c r="B15" s="11" t="s">
        <v>9</v>
      </c>
      <c r="C15" s="11" t="s">
        <v>78</v>
      </c>
      <c r="D15" s="11" t="s">
        <v>8</v>
      </c>
      <c r="E15" s="31">
        <f>E16</f>
        <v>1418</v>
      </c>
    </row>
    <row r="16" spans="1:7" ht="25.5">
      <c r="A16" s="23" t="s">
        <v>76</v>
      </c>
      <c r="B16" s="5" t="s">
        <v>9</v>
      </c>
      <c r="C16" s="5" t="s">
        <v>78</v>
      </c>
      <c r="D16" s="5" t="s">
        <v>75</v>
      </c>
      <c r="E16" s="28">
        <v>1418</v>
      </c>
      <c r="F16" s="38"/>
      <c r="G16" s="39"/>
    </row>
    <row r="17" spans="1:7" ht="38.25">
      <c r="A17" s="23" t="s">
        <v>126</v>
      </c>
      <c r="B17" s="5" t="s">
        <v>9</v>
      </c>
      <c r="C17" s="5" t="s">
        <v>125</v>
      </c>
      <c r="D17" s="5" t="s">
        <v>8</v>
      </c>
      <c r="E17" s="28">
        <f>E18</f>
        <v>458</v>
      </c>
      <c r="F17" s="38"/>
      <c r="G17" s="39"/>
    </row>
    <row r="18" spans="1:7" ht="25.5">
      <c r="A18" s="23" t="s">
        <v>76</v>
      </c>
      <c r="B18" s="5" t="s">
        <v>127</v>
      </c>
      <c r="C18" s="5" t="s">
        <v>125</v>
      </c>
      <c r="D18" s="5" t="s">
        <v>75</v>
      </c>
      <c r="E18" s="28">
        <v>458</v>
      </c>
      <c r="F18" s="38"/>
      <c r="G18" s="39"/>
    </row>
    <row r="19" spans="1:5" s="41" customFormat="1" ht="12.75">
      <c r="A19" s="49" t="s">
        <v>58</v>
      </c>
      <c r="B19" s="17" t="s">
        <v>13</v>
      </c>
      <c r="C19" s="17" t="s">
        <v>7</v>
      </c>
      <c r="D19" s="17" t="s">
        <v>8</v>
      </c>
      <c r="E19" s="32">
        <f>E22</f>
        <v>20</v>
      </c>
    </row>
    <row r="20" spans="1:5" ht="12.75">
      <c r="A20" s="21" t="s">
        <v>58</v>
      </c>
      <c r="B20" s="5" t="s">
        <v>13</v>
      </c>
      <c r="C20" s="5" t="s">
        <v>60</v>
      </c>
      <c r="D20" s="5" t="s">
        <v>8</v>
      </c>
      <c r="E20" s="28">
        <v>20</v>
      </c>
    </row>
    <row r="21" spans="1:5" ht="12.75">
      <c r="A21" s="21" t="s">
        <v>128</v>
      </c>
      <c r="B21" s="5" t="s">
        <v>13</v>
      </c>
      <c r="C21" s="5" t="s">
        <v>121</v>
      </c>
      <c r="D21" s="5" t="s">
        <v>8</v>
      </c>
      <c r="E21" s="28">
        <v>20</v>
      </c>
    </row>
    <row r="22" spans="1:5" ht="25.5">
      <c r="A22" s="21" t="s">
        <v>120</v>
      </c>
      <c r="B22" s="5" t="s">
        <v>13</v>
      </c>
      <c r="C22" s="5" t="s">
        <v>129</v>
      </c>
      <c r="D22" s="5" t="s">
        <v>122</v>
      </c>
      <c r="E22" s="28">
        <v>20</v>
      </c>
    </row>
    <row r="23" spans="1:5" s="16" customFormat="1" ht="0.75" customHeight="1" hidden="1">
      <c r="A23" s="18" t="s">
        <v>12</v>
      </c>
      <c r="B23" s="15" t="s">
        <v>13</v>
      </c>
      <c r="C23" s="15" t="s">
        <v>67</v>
      </c>
      <c r="D23" s="15" t="s">
        <v>8</v>
      </c>
      <c r="E23" s="29"/>
    </row>
    <row r="24" spans="1:5" s="7" customFormat="1" ht="25.5" hidden="1">
      <c r="A24" s="20" t="s">
        <v>14</v>
      </c>
      <c r="B24" s="6" t="s">
        <v>13</v>
      </c>
      <c r="C24" s="6" t="s">
        <v>15</v>
      </c>
      <c r="D24" s="6" t="s">
        <v>8</v>
      </c>
      <c r="E24" s="30"/>
    </row>
    <row r="25" spans="1:5" s="7" customFormat="1" ht="12.75" hidden="1">
      <c r="A25" s="20" t="s">
        <v>16</v>
      </c>
      <c r="B25" s="11" t="s">
        <v>13</v>
      </c>
      <c r="C25" s="11" t="s">
        <v>15</v>
      </c>
      <c r="D25" s="11" t="s">
        <v>17</v>
      </c>
      <c r="E25" s="30"/>
    </row>
    <row r="26" spans="1:5" s="16" customFormat="1" ht="12.75" hidden="1">
      <c r="A26" s="18" t="s">
        <v>58</v>
      </c>
      <c r="B26" s="15" t="s">
        <v>59</v>
      </c>
      <c r="C26" s="15" t="s">
        <v>7</v>
      </c>
      <c r="D26" s="15" t="s">
        <v>8</v>
      </c>
      <c r="E26" s="29"/>
    </row>
    <row r="27" spans="1:5" s="7" customFormat="1" ht="12.75" hidden="1">
      <c r="A27" s="21" t="s">
        <v>58</v>
      </c>
      <c r="B27" s="6" t="s">
        <v>59</v>
      </c>
      <c r="C27" s="6" t="s">
        <v>60</v>
      </c>
      <c r="D27" s="6" t="s">
        <v>8</v>
      </c>
      <c r="E27" s="30"/>
    </row>
    <row r="28" spans="1:5" ht="25.5" hidden="1">
      <c r="A28" s="21" t="s">
        <v>61</v>
      </c>
      <c r="B28" s="5" t="s">
        <v>59</v>
      </c>
      <c r="C28" s="5" t="s">
        <v>60</v>
      </c>
      <c r="D28" s="5" t="s">
        <v>62</v>
      </c>
      <c r="E28" s="28"/>
    </row>
    <row r="29" spans="1:5" s="16" customFormat="1" ht="25.5" hidden="1">
      <c r="A29" s="18" t="s">
        <v>12</v>
      </c>
      <c r="B29" s="15" t="s">
        <v>13</v>
      </c>
      <c r="C29" s="15" t="s">
        <v>7</v>
      </c>
      <c r="D29" s="15" t="s">
        <v>8</v>
      </c>
      <c r="E29" s="29"/>
    </row>
    <row r="30" spans="1:5" s="7" customFormat="1" ht="25.5" hidden="1">
      <c r="A30" s="20" t="s">
        <v>14</v>
      </c>
      <c r="B30" s="6" t="s">
        <v>13</v>
      </c>
      <c r="C30" s="6" t="s">
        <v>15</v>
      </c>
      <c r="D30" s="6" t="s">
        <v>8</v>
      </c>
      <c r="E30" s="30"/>
    </row>
    <row r="31" spans="1:5" ht="12.75" hidden="1">
      <c r="A31" s="21" t="s">
        <v>16</v>
      </c>
      <c r="B31" s="5" t="s">
        <v>13</v>
      </c>
      <c r="C31" s="5" t="s">
        <v>15</v>
      </c>
      <c r="D31" s="5" t="s">
        <v>17</v>
      </c>
      <c r="E31" s="28"/>
    </row>
    <row r="32" spans="1:5" s="16" customFormat="1" ht="25.5" customHeight="1">
      <c r="A32" s="18" t="s">
        <v>18</v>
      </c>
      <c r="B32" s="15" t="s">
        <v>81</v>
      </c>
      <c r="C32" s="15" t="s">
        <v>7</v>
      </c>
      <c r="D32" s="15" t="s">
        <v>8</v>
      </c>
      <c r="E32" s="29">
        <f>E36+E33</f>
        <v>2560</v>
      </c>
    </row>
    <row r="33" spans="1:5" s="7" customFormat="1" ht="54" customHeight="1">
      <c r="A33" s="20" t="s">
        <v>80</v>
      </c>
      <c r="B33" s="6" t="s">
        <v>81</v>
      </c>
      <c r="C33" s="6" t="s">
        <v>79</v>
      </c>
      <c r="D33" s="6" t="s">
        <v>8</v>
      </c>
      <c r="E33" s="30">
        <f>E34</f>
        <v>2420</v>
      </c>
    </row>
    <row r="34" spans="1:5" s="7" customFormat="1" ht="25.5" customHeight="1">
      <c r="A34" s="20" t="s">
        <v>138</v>
      </c>
      <c r="B34" s="6" t="s">
        <v>81</v>
      </c>
      <c r="C34" s="6" t="s">
        <v>136</v>
      </c>
      <c r="D34" s="6" t="s">
        <v>8</v>
      </c>
      <c r="E34" s="30">
        <f>E35</f>
        <v>2420</v>
      </c>
    </row>
    <row r="35" spans="1:5" s="7" customFormat="1" ht="25.5" customHeight="1">
      <c r="A35" s="20" t="s">
        <v>135</v>
      </c>
      <c r="B35" s="6" t="s">
        <v>81</v>
      </c>
      <c r="C35" s="6" t="s">
        <v>136</v>
      </c>
      <c r="D35" s="6" t="s">
        <v>137</v>
      </c>
      <c r="E35" s="30">
        <v>2420</v>
      </c>
    </row>
    <row r="36" spans="1:5" s="7" customFormat="1" ht="35.25" customHeight="1">
      <c r="A36" s="20" t="s">
        <v>20</v>
      </c>
      <c r="B36" s="6" t="s">
        <v>81</v>
      </c>
      <c r="C36" s="6" t="s">
        <v>21</v>
      </c>
      <c r="D36" s="6" t="s">
        <v>8</v>
      </c>
      <c r="E36" s="30">
        <f>E37</f>
        <v>140</v>
      </c>
    </row>
    <row r="37" spans="1:5" ht="12.75">
      <c r="A37" s="21" t="s">
        <v>50</v>
      </c>
      <c r="B37" s="5" t="s">
        <v>81</v>
      </c>
      <c r="C37" s="5" t="s">
        <v>82</v>
      </c>
      <c r="D37" s="5" t="s">
        <v>8</v>
      </c>
      <c r="E37" s="28">
        <f>E38</f>
        <v>140</v>
      </c>
    </row>
    <row r="38" spans="1:5" ht="25.5">
      <c r="A38" s="23" t="s">
        <v>76</v>
      </c>
      <c r="B38" s="5" t="s">
        <v>81</v>
      </c>
      <c r="C38" s="5" t="s">
        <v>82</v>
      </c>
      <c r="D38" s="5" t="s">
        <v>75</v>
      </c>
      <c r="E38" s="28">
        <v>140</v>
      </c>
    </row>
    <row r="39" spans="1:5" s="8" customFormat="1" ht="25.5" customHeight="1">
      <c r="A39" s="19" t="s">
        <v>64</v>
      </c>
      <c r="B39" s="3" t="s">
        <v>65</v>
      </c>
      <c r="C39" s="3" t="s">
        <v>7</v>
      </c>
      <c r="D39" s="3" t="s">
        <v>8</v>
      </c>
      <c r="E39" s="35">
        <f>E40+E44</f>
        <v>116</v>
      </c>
    </row>
    <row r="40" spans="1:5" s="16" customFormat="1" ht="21" customHeight="1">
      <c r="A40" s="18" t="s">
        <v>66</v>
      </c>
      <c r="B40" s="15" t="s">
        <v>83</v>
      </c>
      <c r="C40" s="15" t="s">
        <v>7</v>
      </c>
      <c r="D40" s="15" t="s">
        <v>8</v>
      </c>
      <c r="E40" s="29">
        <f>E41</f>
        <v>114</v>
      </c>
    </row>
    <row r="41" spans="1:5" s="7" customFormat="1" ht="31.5" customHeight="1">
      <c r="A41" s="20" t="s">
        <v>19</v>
      </c>
      <c r="B41" s="6" t="s">
        <v>83</v>
      </c>
      <c r="C41" s="6" t="s">
        <v>10</v>
      </c>
      <c r="D41" s="6" t="s">
        <v>8</v>
      </c>
      <c r="E41" s="30">
        <f>E42</f>
        <v>114</v>
      </c>
    </row>
    <row r="42" spans="1:5" s="10" customFormat="1" ht="25.5">
      <c r="A42" s="27" t="s">
        <v>85</v>
      </c>
      <c r="B42" s="9" t="s">
        <v>83</v>
      </c>
      <c r="C42" s="9" t="s">
        <v>84</v>
      </c>
      <c r="D42" s="9" t="s">
        <v>8</v>
      </c>
      <c r="E42" s="36">
        <f>E43</f>
        <v>114</v>
      </c>
    </row>
    <row r="43" spans="1:5" s="10" customFormat="1" ht="25.5">
      <c r="A43" s="23" t="s">
        <v>76</v>
      </c>
      <c r="B43" s="9" t="s">
        <v>83</v>
      </c>
      <c r="C43" s="9" t="s">
        <v>84</v>
      </c>
      <c r="D43" s="9" t="s">
        <v>75</v>
      </c>
      <c r="E43" s="36">
        <v>114</v>
      </c>
    </row>
    <row r="44" spans="1:5" s="16" customFormat="1" ht="20.25" customHeight="1">
      <c r="A44" s="18" t="s">
        <v>89</v>
      </c>
      <c r="B44" s="15" t="s">
        <v>86</v>
      </c>
      <c r="C44" s="15" t="s">
        <v>7</v>
      </c>
      <c r="D44" s="15" t="s">
        <v>8</v>
      </c>
      <c r="E44" s="29">
        <f>E45</f>
        <v>2</v>
      </c>
    </row>
    <row r="45" spans="1:5" s="7" customFormat="1" ht="31.5" customHeight="1">
      <c r="A45" s="20" t="s">
        <v>90</v>
      </c>
      <c r="B45" s="6" t="s">
        <v>86</v>
      </c>
      <c r="C45" s="6" t="s">
        <v>87</v>
      </c>
      <c r="D45" s="6" t="s">
        <v>8</v>
      </c>
      <c r="E45" s="30">
        <f>E46</f>
        <v>2</v>
      </c>
    </row>
    <row r="46" spans="1:5" s="10" customFormat="1" ht="25.5">
      <c r="A46" s="23" t="s">
        <v>91</v>
      </c>
      <c r="B46" s="9" t="s">
        <v>86</v>
      </c>
      <c r="C46" s="9" t="s">
        <v>88</v>
      </c>
      <c r="D46" s="9" t="s">
        <v>8</v>
      </c>
      <c r="E46" s="36">
        <f>E47</f>
        <v>2</v>
      </c>
    </row>
    <row r="47" spans="1:5" s="10" customFormat="1" ht="25.5">
      <c r="A47" s="23" t="s">
        <v>76</v>
      </c>
      <c r="B47" s="9" t="s">
        <v>86</v>
      </c>
      <c r="C47" s="9" t="s">
        <v>88</v>
      </c>
      <c r="D47" s="9" t="s">
        <v>75</v>
      </c>
      <c r="E47" s="36">
        <v>2</v>
      </c>
    </row>
    <row r="48" spans="1:5" s="8" customFormat="1" ht="35.25" customHeight="1">
      <c r="A48" s="19" t="s">
        <v>22</v>
      </c>
      <c r="B48" s="3" t="s">
        <v>23</v>
      </c>
      <c r="C48" s="3" t="s">
        <v>7</v>
      </c>
      <c r="D48" s="3" t="s">
        <v>8</v>
      </c>
      <c r="E48" s="35">
        <f>E49</f>
        <v>18</v>
      </c>
    </row>
    <row r="49" spans="1:5" s="16" customFormat="1" ht="43.5" customHeight="1">
      <c r="A49" s="18" t="s">
        <v>24</v>
      </c>
      <c r="B49" s="15" t="s">
        <v>25</v>
      </c>
      <c r="C49" s="15" t="s">
        <v>7</v>
      </c>
      <c r="D49" s="15" t="s">
        <v>8</v>
      </c>
      <c r="E49" s="29">
        <f>E50</f>
        <v>18</v>
      </c>
    </row>
    <row r="50" spans="1:5" s="4" customFormat="1" ht="21.75" customHeight="1">
      <c r="A50" s="25" t="s">
        <v>56</v>
      </c>
      <c r="B50" s="26" t="s">
        <v>25</v>
      </c>
      <c r="C50" s="26" t="s">
        <v>55</v>
      </c>
      <c r="D50" s="26" t="s">
        <v>8</v>
      </c>
      <c r="E50" s="37">
        <f>E51</f>
        <v>18</v>
      </c>
    </row>
    <row r="51" spans="1:5" ht="25.5">
      <c r="A51" s="22" t="s">
        <v>57</v>
      </c>
      <c r="B51" s="5" t="s">
        <v>25</v>
      </c>
      <c r="C51" s="5" t="s">
        <v>92</v>
      </c>
      <c r="D51" s="5" t="s">
        <v>8</v>
      </c>
      <c r="E51" s="28">
        <f>E52</f>
        <v>18</v>
      </c>
    </row>
    <row r="52" spans="1:5" ht="25.5">
      <c r="A52" s="23" t="s">
        <v>76</v>
      </c>
      <c r="B52" s="5" t="s">
        <v>25</v>
      </c>
      <c r="C52" s="5" t="s">
        <v>92</v>
      </c>
      <c r="D52" s="5" t="s">
        <v>75</v>
      </c>
      <c r="E52" s="28">
        <v>18</v>
      </c>
    </row>
    <row r="53" spans="1:5" s="8" customFormat="1" ht="25.5" customHeight="1">
      <c r="A53" s="19" t="s">
        <v>26</v>
      </c>
      <c r="B53" s="3" t="s">
        <v>27</v>
      </c>
      <c r="C53" s="3" t="s">
        <v>7</v>
      </c>
      <c r="D53" s="3" t="s">
        <v>8</v>
      </c>
      <c r="E53" s="35">
        <f>E54</f>
        <v>680</v>
      </c>
    </row>
    <row r="54" spans="1:5" s="16" customFormat="1" ht="32.25" customHeight="1">
      <c r="A54" s="18" t="s">
        <v>28</v>
      </c>
      <c r="B54" s="15" t="s">
        <v>94</v>
      </c>
      <c r="C54" s="15" t="s">
        <v>7</v>
      </c>
      <c r="D54" s="15" t="s">
        <v>8</v>
      </c>
      <c r="E54" s="29">
        <f>E55</f>
        <v>680</v>
      </c>
    </row>
    <row r="55" spans="1:5" s="10" customFormat="1" ht="25.5" customHeight="1">
      <c r="A55" s="20" t="s">
        <v>130</v>
      </c>
      <c r="B55" s="6" t="s">
        <v>94</v>
      </c>
      <c r="C55" s="6" t="s">
        <v>119</v>
      </c>
      <c r="D55" s="6" t="s">
        <v>8</v>
      </c>
      <c r="E55" s="30">
        <f>E56</f>
        <v>680</v>
      </c>
    </row>
    <row r="56" spans="1:5" s="12" customFormat="1" ht="51">
      <c r="A56" s="27" t="s">
        <v>131</v>
      </c>
      <c r="B56" s="11" t="s">
        <v>94</v>
      </c>
      <c r="C56" s="11" t="s">
        <v>123</v>
      </c>
      <c r="D56" s="11" t="s">
        <v>8</v>
      </c>
      <c r="E56" s="31">
        <f>E57</f>
        <v>680</v>
      </c>
    </row>
    <row r="57" spans="1:5" s="10" customFormat="1" ht="25.5">
      <c r="A57" s="23" t="s">
        <v>76</v>
      </c>
      <c r="B57" s="9" t="s">
        <v>94</v>
      </c>
      <c r="C57" s="9" t="s">
        <v>123</v>
      </c>
      <c r="D57" s="9" t="s">
        <v>75</v>
      </c>
      <c r="E57" s="36">
        <v>680</v>
      </c>
    </row>
    <row r="58" spans="1:5" s="8" customFormat="1" ht="27" customHeight="1">
      <c r="A58" s="19" t="s">
        <v>29</v>
      </c>
      <c r="B58" s="3" t="s">
        <v>30</v>
      </c>
      <c r="C58" s="3" t="s">
        <v>7</v>
      </c>
      <c r="D58" s="3" t="s">
        <v>8</v>
      </c>
      <c r="E58" s="35">
        <f>E59+E62+E67</f>
        <v>3425.9</v>
      </c>
    </row>
    <row r="59" spans="1:5" s="16" customFormat="1" ht="18" customHeight="1">
      <c r="A59" s="18" t="s">
        <v>31</v>
      </c>
      <c r="B59" s="15" t="s">
        <v>32</v>
      </c>
      <c r="C59" s="15" t="s">
        <v>7</v>
      </c>
      <c r="D59" s="15" t="s">
        <v>8</v>
      </c>
      <c r="E59" s="29">
        <f>E60</f>
        <v>879</v>
      </c>
    </row>
    <row r="60" spans="1:5" s="7" customFormat="1" ht="38.25">
      <c r="A60" s="47" t="s">
        <v>132</v>
      </c>
      <c r="B60" s="6" t="s">
        <v>32</v>
      </c>
      <c r="C60" s="6" t="s">
        <v>141</v>
      </c>
      <c r="D60" s="6" t="s">
        <v>8</v>
      </c>
      <c r="E60" s="30">
        <f>E61</f>
        <v>879</v>
      </c>
    </row>
    <row r="61" spans="1:5" ht="12.75">
      <c r="A61" s="23" t="s">
        <v>93</v>
      </c>
      <c r="B61" s="5" t="s">
        <v>32</v>
      </c>
      <c r="C61" s="5" t="s">
        <v>141</v>
      </c>
      <c r="D61" s="5" t="s">
        <v>63</v>
      </c>
      <c r="E61" s="28">
        <v>879</v>
      </c>
    </row>
    <row r="62" spans="1:5" s="16" customFormat="1" ht="29.25" customHeight="1">
      <c r="A62" s="18" t="s">
        <v>33</v>
      </c>
      <c r="B62" s="15" t="s">
        <v>34</v>
      </c>
      <c r="C62" s="15" t="s">
        <v>7</v>
      </c>
      <c r="D62" s="15" t="s">
        <v>8</v>
      </c>
      <c r="E62" s="29">
        <f>E63</f>
        <v>1132</v>
      </c>
    </row>
    <row r="63" spans="1:5" s="7" customFormat="1" ht="26.25" customHeight="1">
      <c r="A63" s="20" t="s">
        <v>37</v>
      </c>
      <c r="B63" s="6" t="s">
        <v>34</v>
      </c>
      <c r="C63" s="6" t="s">
        <v>139</v>
      </c>
      <c r="D63" s="6" t="s">
        <v>8</v>
      </c>
      <c r="E63" s="30">
        <f>E64</f>
        <v>1132</v>
      </c>
    </row>
    <row r="64" spans="1:5" s="12" customFormat="1" ht="12.75">
      <c r="A64" s="23" t="s">
        <v>51</v>
      </c>
      <c r="B64" s="11" t="s">
        <v>34</v>
      </c>
      <c r="C64" s="11" t="s">
        <v>140</v>
      </c>
      <c r="D64" s="11" t="s">
        <v>8</v>
      </c>
      <c r="E64" s="31">
        <f>E65+E66</f>
        <v>1132</v>
      </c>
    </row>
    <row r="65" spans="1:5" s="12" customFormat="1" ht="25.5">
      <c r="A65" s="23" t="s">
        <v>76</v>
      </c>
      <c r="B65" s="11" t="s">
        <v>34</v>
      </c>
      <c r="C65" s="11" t="s">
        <v>140</v>
      </c>
      <c r="D65" s="5" t="s">
        <v>63</v>
      </c>
      <c r="E65" s="31">
        <v>840</v>
      </c>
    </row>
    <row r="66" spans="1:5" s="12" customFormat="1" ht="25.5">
      <c r="A66" s="23" t="s">
        <v>76</v>
      </c>
      <c r="B66" s="11" t="s">
        <v>34</v>
      </c>
      <c r="C66" s="11" t="s">
        <v>140</v>
      </c>
      <c r="D66" s="11" t="s">
        <v>75</v>
      </c>
      <c r="E66" s="31">
        <v>292</v>
      </c>
    </row>
    <row r="67" spans="1:5" s="16" customFormat="1" ht="26.25" customHeight="1">
      <c r="A67" s="18" t="s">
        <v>72</v>
      </c>
      <c r="B67" s="15" t="s">
        <v>95</v>
      </c>
      <c r="C67" s="15" t="s">
        <v>7</v>
      </c>
      <c r="D67" s="15" t="s">
        <v>8</v>
      </c>
      <c r="E67" s="29">
        <f>E70</f>
        <v>1414.9</v>
      </c>
    </row>
    <row r="68" spans="1:5" ht="12.75" hidden="1">
      <c r="A68" s="21"/>
      <c r="B68" s="5"/>
      <c r="C68" s="5"/>
      <c r="D68" s="5"/>
      <c r="E68" s="28"/>
    </row>
    <row r="69" spans="1:5" ht="12.75" hidden="1">
      <c r="A69" s="21" t="s">
        <v>51</v>
      </c>
      <c r="B69" s="5" t="s">
        <v>34</v>
      </c>
      <c r="C69" s="5" t="s">
        <v>35</v>
      </c>
      <c r="D69" s="5" t="s">
        <v>36</v>
      </c>
      <c r="E69" s="28"/>
    </row>
    <row r="70" spans="1:5" s="7" customFormat="1" ht="24.75" customHeight="1">
      <c r="A70" s="20" t="s">
        <v>72</v>
      </c>
      <c r="B70" s="6" t="s">
        <v>95</v>
      </c>
      <c r="C70" s="6" t="s">
        <v>71</v>
      </c>
      <c r="D70" s="6" t="s">
        <v>8</v>
      </c>
      <c r="E70" s="30">
        <f>E71+E73+E75+E79+E77</f>
        <v>1414.9</v>
      </c>
    </row>
    <row r="71" spans="1:5" ht="12.75">
      <c r="A71" s="27" t="s">
        <v>73</v>
      </c>
      <c r="B71" s="5" t="s">
        <v>95</v>
      </c>
      <c r="C71" s="5" t="s">
        <v>98</v>
      </c>
      <c r="D71" s="5" t="s">
        <v>8</v>
      </c>
      <c r="E71" s="28">
        <f>E72</f>
        <v>863</v>
      </c>
    </row>
    <row r="72" spans="1:5" ht="25.5">
      <c r="A72" s="23" t="s">
        <v>76</v>
      </c>
      <c r="B72" s="5" t="s">
        <v>95</v>
      </c>
      <c r="C72" s="5" t="s">
        <v>98</v>
      </c>
      <c r="D72" s="5" t="s">
        <v>75</v>
      </c>
      <c r="E72" s="28">
        <v>863</v>
      </c>
    </row>
    <row r="73" spans="1:5" ht="38.25">
      <c r="A73" s="27" t="s">
        <v>100</v>
      </c>
      <c r="B73" s="5" t="s">
        <v>95</v>
      </c>
      <c r="C73" s="5" t="s">
        <v>99</v>
      </c>
      <c r="D73" s="5" t="s">
        <v>8</v>
      </c>
      <c r="E73" s="28">
        <f>E74</f>
        <v>212.5</v>
      </c>
    </row>
    <row r="74" spans="1:5" ht="25.5">
      <c r="A74" s="23" t="s">
        <v>76</v>
      </c>
      <c r="B74" s="5" t="s">
        <v>95</v>
      </c>
      <c r="C74" s="5" t="s">
        <v>99</v>
      </c>
      <c r="D74" s="5" t="s">
        <v>75</v>
      </c>
      <c r="E74" s="28">
        <v>212.5</v>
      </c>
    </row>
    <row r="75" spans="1:5" ht="12.75">
      <c r="A75" s="27" t="s">
        <v>74</v>
      </c>
      <c r="B75" s="5" t="s">
        <v>95</v>
      </c>
      <c r="C75" s="5" t="s">
        <v>101</v>
      </c>
      <c r="D75" s="5" t="s">
        <v>8</v>
      </c>
      <c r="E75" s="28">
        <v>92</v>
      </c>
    </row>
    <row r="76" spans="1:5" ht="25.5">
      <c r="A76" s="23" t="s">
        <v>76</v>
      </c>
      <c r="B76" s="5" t="s">
        <v>95</v>
      </c>
      <c r="C76" s="5" t="s">
        <v>101</v>
      </c>
      <c r="D76" s="5" t="s">
        <v>75</v>
      </c>
      <c r="E76" s="28">
        <v>92</v>
      </c>
    </row>
    <row r="77" spans="1:5" ht="12.75">
      <c r="A77" s="23" t="s">
        <v>133</v>
      </c>
      <c r="B77" s="5" t="s">
        <v>95</v>
      </c>
      <c r="C77" s="5" t="s">
        <v>134</v>
      </c>
      <c r="D77" s="5" t="s">
        <v>8</v>
      </c>
      <c r="E77" s="28">
        <f>E78</f>
        <v>5</v>
      </c>
    </row>
    <row r="78" spans="1:5" ht="25.5">
      <c r="A78" s="23" t="s">
        <v>76</v>
      </c>
      <c r="B78" s="5" t="s">
        <v>95</v>
      </c>
      <c r="C78" s="5" t="s">
        <v>134</v>
      </c>
      <c r="D78" s="5" t="s">
        <v>75</v>
      </c>
      <c r="E78" s="28">
        <v>5</v>
      </c>
    </row>
    <row r="79" spans="1:5" ht="25.5">
      <c r="A79" s="27" t="s">
        <v>97</v>
      </c>
      <c r="B79" s="5" t="s">
        <v>95</v>
      </c>
      <c r="C79" s="5" t="s">
        <v>96</v>
      </c>
      <c r="D79" s="5" t="s">
        <v>8</v>
      </c>
      <c r="E79" s="28">
        <f>E80</f>
        <v>242.4</v>
      </c>
    </row>
    <row r="80" spans="1:5" ht="25.5">
      <c r="A80" s="23" t="s">
        <v>76</v>
      </c>
      <c r="B80" s="5" t="s">
        <v>95</v>
      </c>
      <c r="C80" s="5" t="s">
        <v>96</v>
      </c>
      <c r="D80" s="5" t="s">
        <v>75</v>
      </c>
      <c r="E80" s="28">
        <v>242.4</v>
      </c>
    </row>
    <row r="81" spans="1:5" s="8" customFormat="1" ht="19.5" customHeight="1">
      <c r="A81" s="19" t="s">
        <v>38</v>
      </c>
      <c r="B81" s="3" t="s">
        <v>39</v>
      </c>
      <c r="C81" s="3" t="s">
        <v>7</v>
      </c>
      <c r="D81" s="3" t="s">
        <v>8</v>
      </c>
      <c r="E81" s="35">
        <f>E82</f>
        <v>5</v>
      </c>
    </row>
    <row r="82" spans="1:5" s="16" customFormat="1" ht="23.25" customHeight="1">
      <c r="A82" s="18" t="s">
        <v>40</v>
      </c>
      <c r="B82" s="15" t="s">
        <v>41</v>
      </c>
      <c r="C82" s="15" t="s">
        <v>7</v>
      </c>
      <c r="D82" s="15" t="s">
        <v>8</v>
      </c>
      <c r="E82" s="29">
        <f>E83</f>
        <v>5</v>
      </c>
    </row>
    <row r="83" spans="1:5" s="7" customFormat="1" ht="30" customHeight="1">
      <c r="A83" s="20" t="s">
        <v>52</v>
      </c>
      <c r="B83" s="6" t="s">
        <v>41</v>
      </c>
      <c r="C83" s="6" t="s">
        <v>43</v>
      </c>
      <c r="D83" s="6" t="s">
        <v>8</v>
      </c>
      <c r="E83" s="30">
        <f>E84</f>
        <v>5</v>
      </c>
    </row>
    <row r="84" spans="1:5" ht="12.75">
      <c r="A84" s="21" t="s">
        <v>42</v>
      </c>
      <c r="B84" s="5" t="s">
        <v>41</v>
      </c>
      <c r="C84" s="5" t="s">
        <v>102</v>
      </c>
      <c r="D84" s="5" t="s">
        <v>8</v>
      </c>
      <c r="E84" s="28">
        <f>E85</f>
        <v>5</v>
      </c>
    </row>
    <row r="85" spans="1:5" s="12" customFormat="1" ht="25.5">
      <c r="A85" s="23" t="s">
        <v>76</v>
      </c>
      <c r="B85" s="11" t="s">
        <v>41</v>
      </c>
      <c r="C85" s="11" t="s">
        <v>102</v>
      </c>
      <c r="D85" s="11" t="s">
        <v>75</v>
      </c>
      <c r="E85" s="31">
        <v>5</v>
      </c>
    </row>
    <row r="86" spans="1:5" s="12" customFormat="1" ht="25.5" hidden="1">
      <c r="A86" s="23" t="s">
        <v>69</v>
      </c>
      <c r="B86" s="11" t="s">
        <v>41</v>
      </c>
      <c r="C86" s="11" t="s">
        <v>44</v>
      </c>
      <c r="D86" s="11" t="s">
        <v>68</v>
      </c>
      <c r="E86" s="31"/>
    </row>
    <row r="87" spans="1:5" s="8" customFormat="1" ht="24" customHeight="1">
      <c r="A87" s="19" t="s">
        <v>45</v>
      </c>
      <c r="B87" s="3" t="s">
        <v>46</v>
      </c>
      <c r="C87" s="3" t="s">
        <v>7</v>
      </c>
      <c r="D87" s="3" t="s">
        <v>8</v>
      </c>
      <c r="E87" s="35">
        <f>E88</f>
        <v>5</v>
      </c>
    </row>
    <row r="88" spans="1:5" s="16" customFormat="1" ht="18" customHeight="1">
      <c r="A88" s="18" t="s">
        <v>47</v>
      </c>
      <c r="B88" s="15" t="s">
        <v>103</v>
      </c>
      <c r="C88" s="15" t="s">
        <v>7</v>
      </c>
      <c r="D88" s="15" t="s">
        <v>8</v>
      </c>
      <c r="E88" s="29">
        <f>E89</f>
        <v>5</v>
      </c>
    </row>
    <row r="89" spans="1:5" s="7" customFormat="1" ht="30.75" customHeight="1">
      <c r="A89" s="20" t="s">
        <v>48</v>
      </c>
      <c r="B89" s="6" t="s">
        <v>103</v>
      </c>
      <c r="C89" s="6" t="s">
        <v>49</v>
      </c>
      <c r="D89" s="6" t="s">
        <v>8</v>
      </c>
      <c r="E89" s="30">
        <f>E90</f>
        <v>5</v>
      </c>
    </row>
    <row r="90" spans="1:5" ht="25.5">
      <c r="A90" s="23" t="s">
        <v>70</v>
      </c>
      <c r="B90" s="5" t="s">
        <v>103</v>
      </c>
      <c r="C90" s="5" t="s">
        <v>104</v>
      </c>
      <c r="D90" s="5" t="s">
        <v>8</v>
      </c>
      <c r="E90" s="28">
        <f>E91</f>
        <v>5</v>
      </c>
    </row>
    <row r="91" spans="1:5" ht="25.5">
      <c r="A91" s="21" t="s">
        <v>76</v>
      </c>
      <c r="B91" s="5" t="s">
        <v>103</v>
      </c>
      <c r="C91" s="5" t="s">
        <v>104</v>
      </c>
      <c r="D91" s="5" t="s">
        <v>75</v>
      </c>
      <c r="E91" s="28">
        <v>5</v>
      </c>
    </row>
    <row r="92" spans="1:5" ht="23.25" customHeight="1">
      <c r="A92" s="24" t="s">
        <v>105</v>
      </c>
      <c r="B92" s="17" t="s">
        <v>107</v>
      </c>
      <c r="C92" s="17" t="s">
        <v>7</v>
      </c>
      <c r="D92" s="17" t="s">
        <v>8</v>
      </c>
      <c r="E92" s="32">
        <f>E93</f>
        <v>7081.1</v>
      </c>
    </row>
    <row r="93" spans="1:5" s="41" customFormat="1" ht="31.5" customHeight="1">
      <c r="A93" s="18" t="s">
        <v>115</v>
      </c>
      <c r="B93" s="15" t="s">
        <v>112</v>
      </c>
      <c r="C93" s="15" t="s">
        <v>7</v>
      </c>
      <c r="D93" s="15" t="s">
        <v>8</v>
      </c>
      <c r="E93" s="29">
        <f>E94</f>
        <v>7081.1</v>
      </c>
    </row>
    <row r="94" spans="1:5" s="7" customFormat="1" ht="25.5">
      <c r="A94" s="48" t="s">
        <v>117</v>
      </c>
      <c r="B94" s="6" t="s">
        <v>112</v>
      </c>
      <c r="C94" s="6" t="s">
        <v>113</v>
      </c>
      <c r="D94" s="6" t="s">
        <v>8</v>
      </c>
      <c r="E94" s="30">
        <f>E95</f>
        <v>7081.1</v>
      </c>
    </row>
    <row r="95" spans="1:5" ht="25.5" customHeight="1">
      <c r="A95" s="23" t="s">
        <v>115</v>
      </c>
      <c r="B95" s="5" t="s">
        <v>112</v>
      </c>
      <c r="C95" s="5" t="s">
        <v>113</v>
      </c>
      <c r="D95" s="5" t="s">
        <v>114</v>
      </c>
      <c r="E95" s="28">
        <v>7081.1</v>
      </c>
    </row>
    <row r="96" spans="1:5" s="8" customFormat="1" ht="36" customHeight="1">
      <c r="A96" s="40" t="s">
        <v>54</v>
      </c>
      <c r="B96" s="3"/>
      <c r="C96" s="3"/>
      <c r="D96" s="3"/>
      <c r="E96" s="35">
        <f>E12+E39+E48+E53+E58+E81+E87+E92</f>
        <v>15787</v>
      </c>
    </row>
    <row r="97" spans="1:4" ht="12.75">
      <c r="A97" s="14"/>
      <c r="B97" s="13"/>
      <c r="C97" s="13"/>
      <c r="D97" s="13"/>
    </row>
    <row r="98" spans="1:4" ht="12.75">
      <c r="A98" s="14"/>
      <c r="B98" s="13"/>
      <c r="C98" s="13"/>
      <c r="D98" s="13"/>
    </row>
    <row r="99" spans="1:4" ht="12.75">
      <c r="A99" s="14"/>
      <c r="B99" s="13"/>
      <c r="C99" s="13"/>
      <c r="D99" s="13"/>
    </row>
    <row r="100" spans="1:4" ht="12.75">
      <c r="A100" s="14"/>
      <c r="B100" s="13"/>
      <c r="C100" s="13"/>
      <c r="D100" s="13"/>
    </row>
    <row r="101" spans="1:4" ht="12.75">
      <c r="A101" s="14"/>
      <c r="B101" s="13"/>
      <c r="C101" s="13"/>
      <c r="D101" s="13"/>
    </row>
    <row r="102" spans="1:4" ht="12.75">
      <c r="A102" s="14"/>
      <c r="B102" s="13"/>
      <c r="C102" s="13"/>
      <c r="D102" s="13"/>
    </row>
  </sheetData>
  <sheetProtection/>
  <mergeCells count="11">
    <mergeCell ref="B9:B10"/>
    <mergeCell ref="C9:C10"/>
    <mergeCell ref="D9:D10"/>
    <mergeCell ref="E9:E10"/>
    <mergeCell ref="B1:E1"/>
    <mergeCell ref="A2:E2"/>
    <mergeCell ref="B3:E3"/>
    <mergeCell ref="B4:E4"/>
    <mergeCell ref="B5:E5"/>
    <mergeCell ref="A8:D8"/>
    <mergeCell ref="A9:A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...</cp:lastModifiedBy>
  <cp:lastPrinted>2009-12-22T07:07:58Z</cp:lastPrinted>
  <dcterms:created xsi:type="dcterms:W3CDTF">2005-06-22T10:09:33Z</dcterms:created>
  <dcterms:modified xsi:type="dcterms:W3CDTF">2010-05-13T09:49:36Z</dcterms:modified>
  <cp:category/>
  <cp:version/>
  <cp:contentType/>
  <cp:contentStatus/>
</cp:coreProperties>
</file>