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небыло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B71" authorId="0">
      <text>
        <r>
          <rPr>
            <b/>
            <sz val="9"/>
            <rFont val="Tahoma"/>
            <family val="2"/>
          </rPr>
          <t>Бухгалтер: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<sst xmlns="http://schemas.openxmlformats.org/spreadsheetml/2006/main" count="127" uniqueCount="125">
  <si>
    <t>Наименование   доходов</t>
  </si>
  <si>
    <t xml:space="preserve"> 2 02 01001 10 0000 151</t>
  </si>
  <si>
    <t xml:space="preserve">Дотации бюджетам поселений на выравнивание  бюджетной обеспеченности </t>
  </si>
  <si>
    <t>2 02 03015 10 0000 151</t>
  </si>
  <si>
    <t xml:space="preserve">                        муниципального образования</t>
  </si>
  <si>
    <t>(тыс.руб.)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</si>
  <si>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</si>
  <si>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</si>
  <si>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</si>
  <si>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</si>
  <si>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</si>
  <si>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</si>
  <si>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</si>
  <si>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</si>
  <si>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 xml:space="preserve"> 2 02 01000 00 0000 151 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</si>
  <si>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</si>
  <si>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</si>
  <si>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</si>
  <si>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 xml:space="preserve"> 2 02 01001 00 0000 151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</si>
  <si>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</si>
  <si>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</si>
  <si>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</si>
  <si>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</si>
  <si>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</si>
  <si>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</si>
  <si>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</si>
  <si>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</si>
  <si>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</si>
  <si>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</si>
  <si>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</si>
  <si>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</si>
  <si>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</si>
  <si>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</si>
  <si>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</si>
  <si>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</si>
  <si>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</si>
  <si>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</si>
  <si>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</si>
  <si>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</si>
  <si>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</si>
  <si>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</si>
  <si>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</si>
  <si>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либо иной платы  за передачу в воздмездное пользование государственного и муниципального имущества ( за исключением имущества автономных учреждений,а также имущества государственных и муниципальных унитарных предприятий , в том числе казенных)</t>
  </si>
  <si>
    <t>Доходы,получаемые в виде арендной платы за земельные участки,госсобственность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</si>
  <si>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 получаемые в виде 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</si>
  <si>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</si>
  <si>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</si>
  <si>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</si>
  <si>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ДОХОДЫ ОТ ПРОДАЖИ МАТЕРИАЛЬНЫХ И НЕМАТЕРИАЛЬНЫХ АКТИВОВ</t>
  </si>
  <si>
    <t>Доходы от реализации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</si>
  <si>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>Доходы от продажи земельных участков, госсобственность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</si>
  <si>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</si>
  <si>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</si>
  <si>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</si>
  <si>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</si>
  <si>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</si>
  <si>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</si>
  <si>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</si>
  <si>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</si>
  <si>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</si>
  <si>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</si>
  <si>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</si>
  <si>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1 06 06023 10 0000 110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</si>
  <si>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</si>
  <si>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</si>
  <si>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</si>
  <si>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</si>
  <si>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1 11 05000 00 0000 120</t>
  </si>
  <si>
    <t xml:space="preserve"> 1 11 09000 00 0000 120</t>
  </si>
  <si>
    <t xml:space="preserve"> 1 11 09040 00 0000 120</t>
  </si>
  <si>
    <t xml:space="preserve"> 1 11 09045 10 0000 120</t>
  </si>
  <si>
    <t xml:space="preserve"> 1 14 00000 00 0000 000</t>
  </si>
  <si>
    <t xml:space="preserve"> 1 14 06000 00 0000 430</t>
  </si>
  <si>
    <t xml:space="preserve"> 1 14 06010 00 0000 430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</si>
  <si>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</si>
  <si>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</si>
  <si>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1 11 05030 00  0000 120</t>
  </si>
  <si>
    <t>Доходы  от сдачи  в аренду имущества,находящегося в оперативном  управлении органов государственной власти,органов  местного  самоуправления, государственных внебюджетных фондов и  созданных ими  учреждений(за исключением имущества  автономных учреждений)</t>
  </si>
  <si>
    <t>1 11 05035 10 0000 120</t>
  </si>
  <si>
    <t>Доходы от сдачи  в аренду имущества, находящегося в оперативном  управлении органов управления поселений и созданных ими учреждений(за исключением имущества автономных учреждений)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</si>
  <si>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</si>
  <si>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</si>
  <si>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</si>
  <si>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</si>
  <si>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</si>
  <si>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</si>
  <si>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</si>
  <si>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2 02 02999 10 7005 151</t>
  </si>
  <si>
    <t xml:space="preserve">                                  Небыловское</t>
  </si>
  <si>
    <t xml:space="preserve">                                  Приложение № 4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</si>
  <si>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</si>
  <si>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1 09 04053 00 0000 110</t>
  </si>
  <si>
    <t>1 09 04053 10 0000 110</t>
  </si>
  <si>
    <t xml:space="preserve"> 1 11 05013 00 0000 120</t>
  </si>
  <si>
    <t xml:space="preserve"> 1 11 05013 10 0000 120</t>
  </si>
  <si>
    <t>ПОСТУПЛЕНИЕ ДОХОДОВ В БЮДЖЕТ МУНИЦИПАЛЬНОГО ОБРАЗОВАНИЯ НЕБЫЛОВСКОЕ НА 2013 ГОД</t>
  </si>
  <si>
    <t>2 02 02999 10 7010 151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</si>
  <si>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</si>
  <si>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</si>
  <si>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>План на 2013 год</t>
  </si>
  <si>
    <t xml:space="preserve">                                        к решению Совета народных депутатов </t>
  </si>
  <si>
    <t xml:space="preserve">                                от 12.12.2012 № 51</t>
  </si>
  <si>
    <t>2 02 02999 10 7016 151</t>
  </si>
  <si>
    <t>Субсидии по ДЦП "Жилище" на 2011-2015 годы",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</si>
  <si>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</si>
  <si>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</si>
  <si>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</si>
  <si>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</si>
  <si>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2 02 02999 10 7014 151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</si>
  <si>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</si>
  <si>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 xml:space="preserve"> 1 14 06013 10 0000 430</t>
  </si>
  <si>
    <t>2 02 04999 00 0000 151</t>
  </si>
  <si>
    <t>Иные межбюджетные трансферты</t>
  </si>
  <si>
    <t>2 02 04999 10 0000 151</t>
  </si>
  <si>
    <t>Иные межбюджетные трансферты, передаваемые бюджетам поселений на сбалансированность бюджетов</t>
  </si>
  <si>
    <t>2 02 02999 10 7035 151</t>
  </si>
  <si>
    <t>2 02 02999 10 7032 151</t>
  </si>
  <si>
    <t>Прочие неналоговые доходы бюджетов поселений</t>
  </si>
  <si>
    <t>1 17  05050 10 0000 180</t>
  </si>
  <si>
    <t>Прочие неналоговые доходы</t>
  </si>
  <si>
    <t>ПРОЧИЕ НЕНАЛОГОВЫЕ ДОХОДЫ</t>
  </si>
  <si>
    <t>1 17  05050 10 0000 000</t>
  </si>
  <si>
    <t>1 17  05050 00 0000 000</t>
  </si>
  <si>
    <t>Субсидии бюджетам поселений на строительство, реконструкцию, капитальный ремонт, ремонт и содержание автомобильных дорог общего пользования местного значения и капитальный ремонт и ремонт дворовых территорий многоквартирных домов и проездов к дворовым территориям многоквартирных домов населенных пунктов.</t>
  </si>
  <si>
    <t>Субсидии на компенсацию расходов бюджетам поселений, связанных с предоставлением дополнительных субсидий гражданам на оплату коммунальных услуг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</si>
</sst>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top" wrapText="1"/>
    </xf>
    <xf numFmtId="169" fontId="9" fillId="0" borderId="10" xfId="0" applyNumberFormat="1" applyFont="1" applyFill="1" applyBorder="1" applyAlignment="1">
      <alignment horizontal="center" vertical="top" wrapText="1"/>
    </xf>
    <xf numFmtId="169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8" fillId="0" borderId="13" xfId="0" applyFont="1" applyBorder="1" applyAlignment="1">
      <alignment vertical="center"/>
    </xf>
    <xf numFmtId="0" fontId="9" fillId="0" borderId="14" xfId="0" applyFont="1" applyBorder="1" applyAlignment="1">
      <alignment horizontal="left" wrapText="1"/>
    </xf>
    <xf numFmtId="16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vertical="center"/>
    </xf>
    <xf numFmtId="171" fontId="0" fillId="0" borderId="10" xfId="0" applyNumberFormat="1" applyFill="1" applyBorder="1" applyAlignment="1">
      <alignment horizontal="center" vertical="top"/>
    </xf>
    <xf numFmtId="171" fontId="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171" fontId="9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171" fontId="9" fillId="0" borderId="10" xfId="0" applyNumberFormat="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center" vertical="top" wrapText="1"/>
    </xf>
    <xf numFmtId="171" fontId="1" fillId="0" borderId="10" xfId="0" applyNumberFormat="1" applyFont="1" applyFill="1" applyBorder="1" applyAlignment="1">
      <alignment horizontal="center"/>
    </xf>
    <xf numFmtId="169" fontId="0" fillId="34" borderId="10" xfId="0" applyNumberFormat="1" applyFill="1" applyBorder="1" applyAlignment="1">
      <alignment horizontal="center" vertical="top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66">
      <selection activeCell="B66" sqref="B66"/>
    </sheetView>
  </sheetViews>
  <sheetFormatPr defaultColWidth="9.00390625" defaultRowHeight="12.75"/>
  <cols>
    <col min="1" max="1" width="21.50390625" style="0" customWidth="1"/>
    <col min="2" max="2" width="65.50390625" style="10" customWidth="1"/>
    <col min="3" max="3" width="13.75390625" style="35" customWidth="1"/>
    <col min="4" max="4" width="0.12890625" style="0" hidden="1" customWidth="1"/>
    <col min="5" max="7" width="9.125" style="0" hidden="1" customWidth="1"/>
    <col min="8" max="8" width="9.00390625" style="0" customWidth="1"/>
  </cols>
  <sheetData>
    <row r="1" spans="2:3" ht="12.75">
      <c r="B1" s="75" t="s">
        <v>89</v>
      </c>
      <c r="C1" s="75"/>
    </row>
    <row r="2" spans="2:3" ht="12.75" customHeight="1">
      <c r="B2" s="77" t="s">
        <v>100</v>
      </c>
      <c r="C2" s="77"/>
    </row>
    <row r="3" spans="2:3" ht="12.75">
      <c r="B3" s="75" t="s">
        <v>4</v>
      </c>
      <c r="C3" s="75"/>
    </row>
    <row r="4" spans="2:3" ht="12.75">
      <c r="B4" s="75" t="s">
        <v>88</v>
      </c>
      <c r="C4" s="75"/>
    </row>
    <row r="5" spans="2:3" ht="12.75">
      <c r="B5" s="75" t="s">
        <v>101</v>
      </c>
      <c r="C5" s="75"/>
    </row>
    <row r="6" spans="1:12" s="10" customFormat="1" ht="40.5" customHeight="1">
      <c r="A6" s="76" t="s">
        <v>95</v>
      </c>
      <c r="B6" s="76"/>
      <c r="C6" s="76"/>
      <c r="I6" s="32"/>
      <c r="J6" s="61"/>
      <c r="K6" s="61"/>
      <c r="L6" s="61"/>
    </row>
    <row r="7" spans="1:5" ht="15" customHeight="1">
      <c r="A7" s="4" t="s">
        <v>10</v>
      </c>
      <c r="B7" s="4"/>
      <c r="C7" s="33" t="s">
        <v>5</v>
      </c>
      <c r="D7" s="4"/>
      <c r="E7" s="4"/>
    </row>
    <row r="8" spans="1:5" ht="12.75" hidden="1">
      <c r="A8" s="62"/>
      <c r="B8" s="62"/>
      <c r="C8" s="62"/>
      <c r="D8" s="62"/>
      <c r="E8" s="62"/>
    </row>
    <row r="9" spans="1:7" ht="12.75" hidden="1">
      <c r="A9" s="4" t="s">
        <v>8</v>
      </c>
      <c r="B9" s="11"/>
      <c r="C9" s="34"/>
      <c r="D9" s="4"/>
      <c r="E9" s="4"/>
      <c r="F9" s="4"/>
      <c r="G9" s="4"/>
    </row>
    <row r="10" spans="1:7" ht="12.75" hidden="1">
      <c r="A10" s="4" t="s">
        <v>9</v>
      </c>
      <c r="B10" s="11"/>
      <c r="C10" s="34"/>
      <c r="D10" s="4"/>
      <c r="E10" s="4"/>
      <c r="F10" s="4"/>
      <c r="G10" s="4"/>
    </row>
    <row r="11" ht="5.25" customHeight="1" hidden="1"/>
    <row r="12" spans="1:7" ht="12.75" customHeight="1">
      <c r="A12" s="63" t="s">
        <v>19</v>
      </c>
      <c r="B12" s="66" t="s">
        <v>0</v>
      </c>
      <c r="C12" s="69" t="s">
        <v>99</v>
      </c>
      <c r="D12" s="72" t="s">
        <v>16</v>
      </c>
      <c r="E12" s="73"/>
      <c r="F12" s="73"/>
      <c r="G12" s="74"/>
    </row>
    <row r="13" spans="1:7" ht="12.75" customHeight="1" hidden="1">
      <c r="A13" s="64"/>
      <c r="B13" s="67"/>
      <c r="C13" s="70"/>
      <c r="D13" s="2">
        <v>1</v>
      </c>
      <c r="E13" s="2">
        <v>2</v>
      </c>
      <c r="F13" s="2">
        <v>3</v>
      </c>
      <c r="G13" s="2">
        <v>4</v>
      </c>
    </row>
    <row r="14" spans="1:7" ht="27.75" customHeight="1">
      <c r="A14" s="65"/>
      <c r="B14" s="68"/>
      <c r="C14" s="71"/>
      <c r="D14" s="2">
        <v>1</v>
      </c>
      <c r="E14" s="2">
        <v>2</v>
      </c>
      <c r="F14" s="2">
        <v>3</v>
      </c>
      <c r="G14" s="2">
        <v>4</v>
      </c>
    </row>
    <row r="15" spans="1:7" ht="13.5" customHeight="1">
      <c r="A15" s="17">
        <v>1</v>
      </c>
      <c r="B15" s="14">
        <v>2</v>
      </c>
      <c r="C15" s="36">
        <v>3</v>
      </c>
      <c r="D15" s="2"/>
      <c r="E15" s="2"/>
      <c r="F15" s="2"/>
      <c r="G15" s="2"/>
    </row>
    <row r="16" spans="1:7" ht="13.5" customHeight="1">
      <c r="A16" s="18" t="s">
        <v>52</v>
      </c>
      <c r="B16" s="19" t="s">
        <v>27</v>
      </c>
      <c r="C16" s="58">
        <f>C17+C21+C27+C34+C43+C30+C47+C49</f>
        <v>11080.03021</v>
      </c>
      <c r="D16" s="16"/>
      <c r="E16" s="15"/>
      <c r="F16" s="15"/>
      <c r="G16" s="15"/>
    </row>
    <row r="17" spans="1:7" ht="13.5" customHeight="1">
      <c r="A17" s="18" t="s">
        <v>53</v>
      </c>
      <c r="B17" s="19" t="s">
        <v>28</v>
      </c>
      <c r="C17" s="37">
        <f>C18</f>
        <v>2400</v>
      </c>
      <c r="D17" s="16"/>
      <c r="E17" s="15"/>
      <c r="F17" s="15"/>
      <c r="G17" s="15"/>
    </row>
    <row r="18" spans="1:7" ht="19.5" customHeight="1">
      <c r="A18" s="20" t="s">
        <v>54</v>
      </c>
      <c r="B18" s="21" t="s">
        <v>29</v>
      </c>
      <c r="C18" s="38">
        <f>C19</f>
        <v>2400</v>
      </c>
      <c r="D18" s="16"/>
      <c r="E18" s="15"/>
      <c r="F18" s="15"/>
      <c r="G18" s="15"/>
    </row>
    <row r="19" spans="1:7" ht="38.25">
      <c r="A19" s="20" t="s">
        <v>55</v>
      </c>
      <c r="B19" s="21" t="s">
        <v>30</v>
      </c>
      <c r="C19" s="38">
        <f>C20</f>
        <v>2400</v>
      </c>
      <c r="D19" s="16"/>
      <c r="E19" s="15"/>
      <c r="F19" s="15"/>
      <c r="G19" s="15"/>
    </row>
    <row r="20" spans="1:7" ht="63.75">
      <c r="A20" s="20" t="s">
        <v>56</v>
      </c>
      <c r="B20" s="21" t="s">
        <v>31</v>
      </c>
      <c r="C20" s="38">
        <v>2400</v>
      </c>
      <c r="D20" s="16"/>
      <c r="E20" s="15"/>
      <c r="F20" s="15"/>
      <c r="G20" s="15"/>
    </row>
    <row r="21" spans="1:7" ht="20.25" customHeight="1">
      <c r="A21" s="18" t="s">
        <v>57</v>
      </c>
      <c r="B21" s="19" t="s">
        <v>32</v>
      </c>
      <c r="C21" s="37">
        <f>C23+C24</f>
        <v>7054</v>
      </c>
      <c r="D21" s="16"/>
      <c r="E21" s="15"/>
      <c r="F21" s="15"/>
      <c r="G21" s="15"/>
    </row>
    <row r="22" spans="1:7" ht="18" customHeight="1">
      <c r="A22" s="20" t="s">
        <v>58</v>
      </c>
      <c r="B22" s="21" t="s">
        <v>33</v>
      </c>
      <c r="C22" s="38">
        <f>C23</f>
        <v>169</v>
      </c>
      <c r="D22" s="16"/>
      <c r="E22" s="15"/>
      <c r="F22" s="15"/>
      <c r="G22" s="15"/>
    </row>
    <row r="23" spans="1:7" ht="38.25">
      <c r="A23" s="20" t="s">
        <v>59</v>
      </c>
      <c r="B23" s="21" t="s">
        <v>34</v>
      </c>
      <c r="C23" s="38">
        <v>169</v>
      </c>
      <c r="D23" s="16"/>
      <c r="E23" s="15"/>
      <c r="F23" s="15"/>
      <c r="G23" s="15"/>
    </row>
    <row r="24" spans="1:7" ht="21" customHeight="1">
      <c r="A24" s="20" t="s">
        <v>60</v>
      </c>
      <c r="B24" s="21" t="s">
        <v>35</v>
      </c>
      <c r="C24" s="38">
        <f>C25+C26</f>
        <v>6885</v>
      </c>
      <c r="D24" s="16"/>
      <c r="E24" s="15"/>
      <c r="F24" s="15"/>
      <c r="G24" s="15"/>
    </row>
    <row r="25" spans="1:7" ht="45" customHeight="1">
      <c r="A25" s="20" t="s">
        <v>61</v>
      </c>
      <c r="B25" s="21" t="s">
        <v>36</v>
      </c>
      <c r="C25" s="38">
        <v>5515</v>
      </c>
      <c r="D25" s="16"/>
      <c r="E25" s="15"/>
      <c r="F25" s="15"/>
      <c r="G25" s="15"/>
    </row>
    <row r="26" spans="1:7" ht="44.25" customHeight="1">
      <c r="A26" s="20" t="s">
        <v>62</v>
      </c>
      <c r="B26" s="21" t="s">
        <v>37</v>
      </c>
      <c r="C26" s="38">
        <v>1370</v>
      </c>
      <c r="D26" s="16"/>
      <c r="E26" s="15"/>
      <c r="F26" s="15"/>
      <c r="G26" s="15"/>
    </row>
    <row r="27" spans="1:7" ht="21" customHeight="1">
      <c r="A27" s="18" t="s">
        <v>63</v>
      </c>
      <c r="B27" s="22" t="s">
        <v>38</v>
      </c>
      <c r="C27" s="37">
        <f>C28</f>
        <v>45</v>
      </c>
      <c r="D27" s="16"/>
      <c r="E27" s="15"/>
      <c r="F27" s="15"/>
      <c r="G27" s="15"/>
    </row>
    <row r="28" spans="1:7" ht="25.5">
      <c r="A28" s="20" t="s">
        <v>64</v>
      </c>
      <c r="B28" s="21" t="s">
        <v>39</v>
      </c>
      <c r="C28" s="37">
        <f>C29</f>
        <v>45</v>
      </c>
      <c r="D28" s="16"/>
      <c r="E28" s="15"/>
      <c r="F28" s="15"/>
      <c r="G28" s="15"/>
    </row>
    <row r="29" spans="1:7" ht="51">
      <c r="A29" s="20" t="s">
        <v>65</v>
      </c>
      <c r="B29" s="21" t="s">
        <v>40</v>
      </c>
      <c r="C29" s="38">
        <v>45</v>
      </c>
      <c r="D29" s="16"/>
      <c r="E29" s="15"/>
      <c r="F29" s="15"/>
      <c r="G29" s="15"/>
    </row>
    <row r="30" spans="1:7" ht="25.5">
      <c r="A30" s="18" t="s">
        <v>81</v>
      </c>
      <c r="B30" s="19" t="s">
        <v>82</v>
      </c>
      <c r="C30" s="37">
        <f>C31</f>
        <v>1</v>
      </c>
      <c r="D30" s="16"/>
      <c r="E30" s="15"/>
      <c r="F30" s="15"/>
      <c r="G30" s="15"/>
    </row>
    <row r="31" spans="1:7" ht="25.5">
      <c r="A31" s="27" t="s">
        <v>83</v>
      </c>
      <c r="B31" s="22" t="s">
        <v>84</v>
      </c>
      <c r="C31" s="37">
        <f>C32</f>
        <v>1</v>
      </c>
      <c r="D31" s="16"/>
      <c r="E31" s="15"/>
      <c r="F31" s="15"/>
      <c r="G31" s="15"/>
    </row>
    <row r="32" spans="1:7" ht="20.25" customHeight="1">
      <c r="A32" s="20" t="s">
        <v>91</v>
      </c>
      <c r="B32" s="21" t="s">
        <v>85</v>
      </c>
      <c r="C32" s="38">
        <f>C33</f>
        <v>1</v>
      </c>
      <c r="D32" s="16"/>
      <c r="E32" s="15"/>
      <c r="F32" s="15"/>
      <c r="G32" s="15"/>
    </row>
    <row r="33" spans="1:7" ht="25.5">
      <c r="A33" s="20" t="s">
        <v>92</v>
      </c>
      <c r="B33" s="21" t="s">
        <v>86</v>
      </c>
      <c r="C33" s="38">
        <v>1</v>
      </c>
      <c r="D33" s="16"/>
      <c r="E33" s="15"/>
      <c r="F33" s="15"/>
      <c r="G33" s="15"/>
    </row>
    <row r="34" spans="1:7" ht="25.5">
      <c r="A34" s="18" t="s">
        <v>66</v>
      </c>
      <c r="B34" s="19" t="s">
        <v>41</v>
      </c>
      <c r="C34" s="37">
        <f>C35+C38+C40</f>
        <v>1270</v>
      </c>
      <c r="D34" s="16"/>
      <c r="E34" s="15"/>
      <c r="F34" s="15"/>
      <c r="G34" s="15"/>
    </row>
    <row r="35" spans="1:7" ht="63.75">
      <c r="A35" s="20" t="s">
        <v>67</v>
      </c>
      <c r="B35" s="21" t="s">
        <v>42</v>
      </c>
      <c r="C35" s="38">
        <f>C36</f>
        <v>470</v>
      </c>
      <c r="D35" s="16"/>
      <c r="E35" s="15"/>
      <c r="F35" s="15"/>
      <c r="G35" s="15"/>
    </row>
    <row r="36" spans="1:7" ht="38.25">
      <c r="A36" s="20" t="s">
        <v>93</v>
      </c>
      <c r="B36" s="21" t="s">
        <v>43</v>
      </c>
      <c r="C36" s="38">
        <f>C37</f>
        <v>470</v>
      </c>
      <c r="D36" s="16"/>
      <c r="E36" s="15"/>
      <c r="F36" s="15"/>
      <c r="G36" s="15"/>
    </row>
    <row r="37" spans="1:7" ht="51">
      <c r="A37" s="20" t="s">
        <v>94</v>
      </c>
      <c r="B37" s="21" t="s">
        <v>44</v>
      </c>
      <c r="C37" s="38">
        <v>470</v>
      </c>
      <c r="D37" s="16"/>
      <c r="E37" s="15"/>
      <c r="F37" s="15"/>
      <c r="G37" s="15"/>
    </row>
    <row r="38" spans="1:7" ht="51">
      <c r="A38" s="20" t="s">
        <v>76</v>
      </c>
      <c r="B38" s="21" t="s">
        <v>77</v>
      </c>
      <c r="C38" s="38">
        <f>C39</f>
        <v>225</v>
      </c>
      <c r="D38" s="16"/>
      <c r="E38" s="15"/>
      <c r="F38" s="15"/>
      <c r="G38" s="15"/>
    </row>
    <row r="39" spans="1:7" ht="38.25">
      <c r="A39" s="20" t="s">
        <v>78</v>
      </c>
      <c r="B39" s="21" t="s">
        <v>79</v>
      </c>
      <c r="C39" s="38">
        <v>225</v>
      </c>
      <c r="D39" s="16"/>
      <c r="E39" s="15"/>
      <c r="F39" s="15"/>
      <c r="G39" s="15"/>
    </row>
    <row r="40" spans="1:7" ht="58.5" customHeight="1">
      <c r="A40" s="20" t="s">
        <v>68</v>
      </c>
      <c r="B40" s="23" t="s">
        <v>45</v>
      </c>
      <c r="C40" s="38">
        <f>C41</f>
        <v>575</v>
      </c>
      <c r="D40" s="16"/>
      <c r="E40" s="15"/>
      <c r="F40" s="15"/>
      <c r="G40" s="15"/>
    </row>
    <row r="41" spans="1:7" ht="57" customHeight="1">
      <c r="A41" s="20" t="s">
        <v>69</v>
      </c>
      <c r="B41" s="21" t="s">
        <v>46</v>
      </c>
      <c r="C41" s="38">
        <f>C42</f>
        <v>575</v>
      </c>
      <c r="D41" s="16"/>
      <c r="E41" s="15"/>
      <c r="F41" s="15"/>
      <c r="G41" s="15"/>
    </row>
    <row r="42" spans="1:7" ht="51">
      <c r="A42" s="20" t="s">
        <v>70</v>
      </c>
      <c r="B42" s="21" t="s">
        <v>47</v>
      </c>
      <c r="C42" s="38">
        <v>575</v>
      </c>
      <c r="D42" s="16"/>
      <c r="E42" s="15"/>
      <c r="F42" s="15"/>
      <c r="G42" s="15"/>
    </row>
    <row r="43" spans="1:7" ht="25.5">
      <c r="A43" s="18" t="s">
        <v>71</v>
      </c>
      <c r="B43" s="19" t="s">
        <v>48</v>
      </c>
      <c r="C43" s="37">
        <f>C44</f>
        <v>300</v>
      </c>
      <c r="D43" s="16"/>
      <c r="E43" s="15"/>
      <c r="F43" s="15"/>
      <c r="G43" s="15"/>
    </row>
    <row r="44" spans="1:7" ht="38.25">
      <c r="A44" s="20" t="s">
        <v>72</v>
      </c>
      <c r="B44" s="21" t="s">
        <v>49</v>
      </c>
      <c r="C44" s="38">
        <f>C45</f>
        <v>300</v>
      </c>
      <c r="D44" s="16"/>
      <c r="E44" s="15"/>
      <c r="F44" s="15"/>
      <c r="G44" s="15"/>
    </row>
    <row r="45" spans="1:7" ht="25.5">
      <c r="A45" s="20" t="s">
        <v>73</v>
      </c>
      <c r="B45" s="21" t="s">
        <v>50</v>
      </c>
      <c r="C45" s="38">
        <f>C46</f>
        <v>300</v>
      </c>
      <c r="D45" s="16"/>
      <c r="E45" s="15"/>
      <c r="F45" s="15"/>
      <c r="G45" s="15"/>
    </row>
    <row r="46" spans="1:7" ht="38.25">
      <c r="A46" s="20" t="s">
        <v>110</v>
      </c>
      <c r="B46" s="21" t="s">
        <v>51</v>
      </c>
      <c r="C46" s="38">
        <v>300</v>
      </c>
      <c r="D46" s="16"/>
      <c r="E46" s="15"/>
      <c r="F46" s="15"/>
      <c r="G46" s="15"/>
    </row>
    <row r="47" spans="1:7" ht="21" customHeight="1" thickBot="1">
      <c r="A47" s="18" t="s">
        <v>104</v>
      </c>
      <c r="B47" s="19" t="s">
        <v>105</v>
      </c>
      <c r="C47" s="54">
        <f>C48</f>
        <v>1.32271</v>
      </c>
      <c r="D47" s="16"/>
      <c r="E47" s="15"/>
      <c r="F47" s="15"/>
      <c r="G47" s="15"/>
    </row>
    <row r="48" spans="1:7" ht="26.25" thickBot="1">
      <c r="A48" s="43" t="s">
        <v>106</v>
      </c>
      <c r="B48" s="44" t="s">
        <v>107</v>
      </c>
      <c r="C48" s="54">
        <v>1.32271</v>
      </c>
      <c r="D48" s="16"/>
      <c r="E48" s="15"/>
      <c r="F48" s="15"/>
      <c r="G48" s="15"/>
    </row>
    <row r="49" spans="1:7" ht="25.5">
      <c r="A49" s="53" t="s">
        <v>122</v>
      </c>
      <c r="B49" s="55" t="s">
        <v>120</v>
      </c>
      <c r="C49" s="57">
        <f>C50</f>
        <v>8.7075</v>
      </c>
      <c r="D49" s="16"/>
      <c r="E49" s="15"/>
      <c r="F49" s="15"/>
      <c r="G49" s="15"/>
    </row>
    <row r="50" spans="1:7" ht="25.5">
      <c r="A50" s="53" t="s">
        <v>121</v>
      </c>
      <c r="B50" s="56" t="s">
        <v>119</v>
      </c>
      <c r="C50" s="57">
        <f>C51</f>
        <v>8.7075</v>
      </c>
      <c r="D50" s="16"/>
      <c r="E50" s="15"/>
      <c r="F50" s="15"/>
      <c r="G50" s="15"/>
    </row>
    <row r="51" spans="1:7" ht="25.5">
      <c r="A51" s="53" t="s">
        <v>118</v>
      </c>
      <c r="B51" s="53" t="s">
        <v>117</v>
      </c>
      <c r="C51" s="57">
        <v>8.7075</v>
      </c>
      <c r="D51" s="16"/>
      <c r="E51" s="15"/>
      <c r="F51" s="15"/>
      <c r="G51" s="15"/>
    </row>
    <row r="52" spans="1:7" s="8" customFormat="1" ht="12.75">
      <c r="A52" s="7" t="s">
        <v>12</v>
      </c>
      <c r="B52" s="12" t="s">
        <v>11</v>
      </c>
      <c r="C52" s="52">
        <f>C53</f>
        <v>12653.96979</v>
      </c>
      <c r="D52" s="24"/>
      <c r="E52" s="7"/>
      <c r="F52" s="7"/>
      <c r="G52" s="7"/>
    </row>
    <row r="53" spans="1:7" ht="25.5">
      <c r="A53" s="28" t="s">
        <v>13</v>
      </c>
      <c r="B53" s="5" t="s">
        <v>17</v>
      </c>
      <c r="C53" s="39">
        <f>C54+C59+C67+C70</f>
        <v>12653.96979</v>
      </c>
      <c r="D53" s="25"/>
      <c r="E53" s="3"/>
      <c r="F53" s="3"/>
      <c r="G53" s="3"/>
    </row>
    <row r="54" spans="1:7" ht="25.5">
      <c r="A54" s="28" t="s">
        <v>14</v>
      </c>
      <c r="B54" s="1" t="s">
        <v>6</v>
      </c>
      <c r="C54" s="39">
        <f>C55</f>
        <v>5105</v>
      </c>
      <c r="D54" s="26"/>
      <c r="E54" s="6"/>
      <c r="F54" s="6"/>
      <c r="G54" s="6"/>
    </row>
    <row r="55" spans="1:7" ht="12.75">
      <c r="A55" s="28" t="s">
        <v>18</v>
      </c>
      <c r="B55" s="1" t="s">
        <v>7</v>
      </c>
      <c r="C55" s="39">
        <f>C56</f>
        <v>5105</v>
      </c>
      <c r="D55" s="25"/>
      <c r="E55" s="3"/>
      <c r="F55" s="3"/>
      <c r="G55" s="3"/>
    </row>
    <row r="56" spans="1:7" ht="25.5">
      <c r="A56" s="28" t="s">
        <v>1</v>
      </c>
      <c r="B56" s="1" t="s">
        <v>2</v>
      </c>
      <c r="C56" s="39">
        <f>C57+C58</f>
        <v>5105</v>
      </c>
      <c r="D56" s="25"/>
      <c r="E56" s="3"/>
      <c r="F56" s="3"/>
      <c r="G56" s="3"/>
    </row>
    <row r="57" spans="1:7" ht="25.5">
      <c r="A57" s="28" t="s">
        <v>1</v>
      </c>
      <c r="B57" s="1" t="s">
        <v>74</v>
      </c>
      <c r="C57" s="39">
        <v>3982</v>
      </c>
      <c r="D57" s="25"/>
      <c r="E57" s="3"/>
      <c r="F57" s="3"/>
      <c r="G57" s="3"/>
    </row>
    <row r="58" spans="1:7" ht="25.5">
      <c r="A58" s="28" t="s">
        <v>1</v>
      </c>
      <c r="B58" s="1" t="s">
        <v>75</v>
      </c>
      <c r="C58" s="39">
        <v>1123</v>
      </c>
      <c r="D58" s="25"/>
      <c r="E58" s="3"/>
      <c r="F58" s="3"/>
      <c r="G58" s="3"/>
    </row>
    <row r="59" spans="1:7" ht="25.5">
      <c r="A59" s="28" t="s">
        <v>20</v>
      </c>
      <c r="B59" s="1" t="s">
        <v>21</v>
      </c>
      <c r="C59" s="51">
        <f>C60+C61+C62+C64+C63+C66+C65</f>
        <v>6904.96979</v>
      </c>
      <c r="D59" s="25"/>
      <c r="E59" s="3"/>
      <c r="F59" s="3"/>
      <c r="G59" s="3"/>
    </row>
    <row r="60" spans="1:7" ht="39.75" customHeight="1">
      <c r="A60" s="40" t="s">
        <v>87</v>
      </c>
      <c r="B60" s="29" t="s">
        <v>80</v>
      </c>
      <c r="C60" s="39">
        <v>262</v>
      </c>
      <c r="D60" s="25"/>
      <c r="E60" s="3"/>
      <c r="F60" s="3"/>
      <c r="G60" s="3"/>
    </row>
    <row r="61" spans="1:8" ht="58.5" customHeight="1">
      <c r="A61" s="41" t="s">
        <v>96</v>
      </c>
      <c r="B61" s="30" t="s">
        <v>90</v>
      </c>
      <c r="C61" s="39">
        <v>941</v>
      </c>
      <c r="D61" s="25"/>
      <c r="E61" s="3"/>
      <c r="F61" s="3"/>
      <c r="G61" s="3"/>
      <c r="H61" s="31"/>
    </row>
    <row r="62" spans="1:8" ht="72" customHeight="1">
      <c r="A62" s="41" t="s">
        <v>97</v>
      </c>
      <c r="B62" s="30" t="s">
        <v>98</v>
      </c>
      <c r="C62" s="39">
        <v>1141</v>
      </c>
      <c r="D62" s="25"/>
      <c r="E62" s="3"/>
      <c r="F62" s="3"/>
      <c r="G62" s="3"/>
      <c r="H62" s="31"/>
    </row>
    <row r="63" spans="1:8" ht="102" customHeight="1">
      <c r="A63" s="41" t="s">
        <v>108</v>
      </c>
      <c r="B63" s="42" t="s">
        <v>109</v>
      </c>
      <c r="C63" s="45">
        <v>164</v>
      </c>
      <c r="D63" s="25"/>
      <c r="E63" s="3"/>
      <c r="F63" s="3"/>
      <c r="G63" s="3"/>
      <c r="H63" s="31"/>
    </row>
    <row r="64" spans="1:8" ht="63" customHeight="1">
      <c r="A64" s="41" t="s">
        <v>102</v>
      </c>
      <c r="B64" s="42" t="s">
        <v>103</v>
      </c>
      <c r="C64" s="39">
        <v>111</v>
      </c>
      <c r="D64" s="25"/>
      <c r="E64" s="3"/>
      <c r="F64" s="3"/>
      <c r="G64" s="3"/>
      <c r="H64" s="31"/>
    </row>
    <row r="65" spans="1:8" ht="48" customHeight="1">
      <c r="A65" s="50" t="s">
        <v>116</v>
      </c>
      <c r="B65" s="49" t="s">
        <v>124</v>
      </c>
      <c r="C65" s="51">
        <v>285.96979</v>
      </c>
      <c r="D65" s="25"/>
      <c r="E65" s="3"/>
      <c r="F65" s="3"/>
      <c r="G65" s="3"/>
      <c r="H65" s="31"/>
    </row>
    <row r="66" spans="1:8" ht="75" customHeight="1">
      <c r="A66" s="50" t="s">
        <v>115</v>
      </c>
      <c r="B66" s="49" t="s">
        <v>123</v>
      </c>
      <c r="C66" s="60">
        <v>4000</v>
      </c>
      <c r="D66" s="25"/>
      <c r="E66" s="3"/>
      <c r="F66" s="3"/>
      <c r="G66" s="3"/>
      <c r="H66" s="31"/>
    </row>
    <row r="67" spans="1:7" ht="35.25" customHeight="1">
      <c r="A67" s="28" t="s">
        <v>22</v>
      </c>
      <c r="B67" s="29" t="s">
        <v>23</v>
      </c>
      <c r="C67" s="39">
        <f>C68</f>
        <v>144</v>
      </c>
      <c r="D67" s="25"/>
      <c r="E67" s="3"/>
      <c r="F67" s="3"/>
      <c r="G67" s="3"/>
    </row>
    <row r="68" spans="1:7" ht="32.25" customHeight="1">
      <c r="A68" s="28" t="s">
        <v>24</v>
      </c>
      <c r="B68" s="29" t="s">
        <v>25</v>
      </c>
      <c r="C68" s="39">
        <f>C69</f>
        <v>144</v>
      </c>
      <c r="D68" s="25"/>
      <c r="E68" s="3"/>
      <c r="F68" s="3"/>
      <c r="G68" s="3"/>
    </row>
    <row r="69" spans="1:7" ht="34.5" customHeight="1">
      <c r="A69" s="28" t="s">
        <v>3</v>
      </c>
      <c r="B69" s="29" t="s">
        <v>26</v>
      </c>
      <c r="C69" s="39">
        <v>144</v>
      </c>
      <c r="D69" s="25"/>
      <c r="E69" s="3"/>
      <c r="F69" s="3"/>
      <c r="G69" s="3"/>
    </row>
    <row r="70" spans="1:7" ht="26.25" customHeight="1">
      <c r="A70" s="40" t="s">
        <v>111</v>
      </c>
      <c r="B70" s="47" t="s">
        <v>112</v>
      </c>
      <c r="C70" s="39">
        <f>C71</f>
        <v>500</v>
      </c>
      <c r="D70" s="46"/>
      <c r="E70" s="46"/>
      <c r="F70" s="46"/>
      <c r="G70" s="46"/>
    </row>
    <row r="71" spans="1:7" ht="34.5" customHeight="1">
      <c r="A71" s="41" t="s">
        <v>113</v>
      </c>
      <c r="B71" s="48" t="s">
        <v>114</v>
      </c>
      <c r="C71" s="39">
        <v>500</v>
      </c>
      <c r="D71" s="46"/>
      <c r="E71" s="46"/>
      <c r="F71" s="46"/>
      <c r="G71" s="46"/>
    </row>
    <row r="72" spans="1:3" ht="12.75">
      <c r="A72" s="3"/>
      <c r="B72" s="13" t="s">
        <v>15</v>
      </c>
      <c r="C72" s="59">
        <f>C16+C52</f>
        <v>23734</v>
      </c>
    </row>
    <row r="73" ht="12.75"/>
    <row r="74" ht="12.75"/>
    <row r="75" ht="12.75"/>
    <row r="76" ht="12.75"/>
    <row r="77" ht="12.75">
      <c r="J77" s="9"/>
    </row>
    <row r="78" ht="12.75"/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2012-12-12T10:12:07Z</cp:lastPrinted>
  <dcterms:created xsi:type="dcterms:W3CDTF">2004-10-27T05:55:40Z</dcterms:created>
  <dcterms:modified xsi:type="dcterms:W3CDTF">2014-03-27T09:53:26Z</dcterms:modified>
  <cp:category/>
  <cp:version/>
  <cp:contentType/>
  <cp:contentStatus/>
</cp:coreProperties>
</file>