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73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<sst xmlns="http://schemas.openxmlformats.org/spreadsheetml/2006/main" count="135" uniqueCount="132">
  <si>
    <t>Наименование   доходов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</si>
  <si>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</si>
  <si>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</si>
  <si>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</si>
  <si>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</si>
  <si>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</si>
  <si>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</si>
  <si>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</si>
  <si>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</si>
  <si>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</si>
  <si>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</si>
  <si>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</si>
  <si>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</si>
  <si>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</si>
  <si>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</si>
  <si>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</si>
  <si>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</si>
  <si>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</si>
  <si>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</si>
  <si>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</si>
  <si>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</si>
  <si>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</si>
  <si>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</si>
  <si>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</si>
  <si>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</si>
  <si>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</si>
  <si>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</si>
  <si>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</si>
  <si>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</si>
  <si>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</si>
  <si>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</si>
  <si>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</si>
  <si>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</si>
  <si>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</si>
  <si>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</si>
  <si>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</si>
  <si>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</si>
  <si>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</si>
  <si>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</si>
  <si>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</si>
  <si>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</si>
  <si>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</si>
  <si>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</si>
  <si>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</si>
  <si>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</si>
  <si>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</si>
  <si>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</si>
  <si>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</si>
  <si>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</si>
  <si>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реализации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</si>
  <si>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</si>
  <si>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</si>
  <si>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</si>
  <si>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</si>
  <si>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</si>
  <si>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</si>
  <si>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</si>
  <si>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</si>
  <si>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</si>
  <si>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</si>
  <si>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</si>
  <si>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</si>
  <si>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</si>
  <si>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</si>
  <si>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</si>
  <si>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</si>
  <si>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</si>
  <si>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</si>
  <si>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</si>
  <si>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</si>
  <si>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</si>
  <si>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</si>
  <si>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</si>
  <si>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</si>
  <si>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</si>
  <si>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</si>
  <si>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</si>
  <si>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</si>
  <si>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</si>
  <si>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</si>
  <si>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</si>
  <si>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</si>
  <si>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</si>
  <si>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</si>
  <si>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</si>
  <si>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</si>
  <si>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</si>
  <si>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</si>
  <si>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</si>
  <si>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 xml:space="preserve">                                  Приложение № 4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</si>
  <si>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</si>
  <si>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</si>
  <si>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</si>
  <si>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 xml:space="preserve"> 1 11 05013 00 0000 120</t>
  </si>
  <si>
    <t xml:space="preserve"> 1 11 05013 10 0000 120</t>
  </si>
  <si>
    <t>ПОСТУПЛЕНИЕ ДОХОДОВ В БЮДЖЕТ МУНИЦИПАЛЬНОГО ОБРАЗОВАНИЯ НЕБЫЛОВСКОЕ НА 2013 ГОД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</si>
  <si>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</si>
  <si>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</si>
  <si>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</si>
  <si>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>План на 2013 год</t>
  </si>
  <si>
    <t xml:space="preserve">                                        к решению Совета народных депутатов </t>
  </si>
  <si>
    <t xml:space="preserve">                                от 12.12.2012 № 51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</si>
  <si>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</si>
  <si>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</si>
  <si>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</si>
  <si>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</si>
  <si>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2 02 02999 10 7014 151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</si>
  <si>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</si>
  <si>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 xml:space="preserve"> 1 14 06013 10 0000 430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</si>
  <si>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</si>
  <si>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</si>
  <si>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</si>
  <si>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</si>
  <si>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2 02 02999 10 7035 151</t>
  </si>
  <si>
    <t>2 02 02999 10 7032 151</t>
  </si>
  <si>
    <t>Прочие неналоговые доходы бюджетов поселений</t>
  </si>
  <si>
    <t>1 17  05050 10 0000 180</t>
  </si>
  <si>
    <t>Прочие неналоговые доходы</t>
  </si>
  <si>
    <t>ПРОЧИЕ НЕНАЛОГОВЫЕ ДОХОДЫ</t>
  </si>
  <si>
    <t>1 17  05050 10 0000 000</t>
  </si>
  <si>
    <t>1 17  05050 00 0000 000</t>
  </si>
  <si>
    <t>Субсидии бюджетам поселений на строительство, реконструкцию, капитальный ремонт, ремонт и содержание автомобильных дорог общего пользования местного значения и капитальный ремонт и ремонт дворовых территорий многоквартирных домов и проездов к дворовым территориям многоквартирных домов населенных пунктов.</t>
  </si>
  <si>
    <t>Субсидии на компенсацию расходов бюджетам поселений, связанных с предоставлением дополнительных субсидий гражданам на оплату коммунальных услуг</t>
  </si>
  <si>
    <t xml:space="preserve"> 1 05 00000 00 0000 000</t>
  </si>
  <si>
    <t>НАЛОГИ НА СОВОКУПНЫЙ ДОХОД</t>
  </si>
  <si>
    <t xml:space="preserve"> 1 05 03000 10 0000 000</t>
  </si>
  <si>
    <t>Единый сельскохозяйственный налог</t>
  </si>
  <si>
    <t xml:space="preserve"> 1 05 03001 00 0000 000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</si>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</sst>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vertical="center"/>
    </xf>
    <xf numFmtId="171" fontId="0" fillId="0" borderId="10" xfId="0" applyNumberFormat="1" applyFill="1" applyBorder="1" applyAlignment="1">
      <alignment horizontal="center" vertical="top"/>
    </xf>
    <xf numFmtId="171" fontId="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171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top" wrapText="1"/>
    </xf>
    <xf numFmtId="171" fontId="1" fillId="0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1" fontId="7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top" wrapText="1"/>
    </xf>
    <xf numFmtId="171" fontId="0" fillId="34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justify"/>
    </xf>
    <xf numFmtId="0" fontId="0" fillId="0" borderId="12" xfId="0" applyFont="1" applyFill="1" applyBorder="1" applyAlignment="1">
      <alignment vertical="justify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2">
      <selection activeCell="H53" sqref="H53"/>
    </sheetView>
  </sheetViews>
  <sheetFormatPr defaultColWidth="9.00390625" defaultRowHeight="12.75"/>
  <cols>
    <col min="1" max="1" width="21.50390625" style="0" customWidth="1"/>
    <col min="2" max="2" width="65.50390625" style="10" customWidth="1"/>
    <col min="3" max="3" width="13.75390625" style="35" customWidth="1"/>
    <col min="4" max="4" width="0.12890625" style="0" hidden="1" customWidth="1"/>
    <col min="5" max="7" width="9.125" style="0" hidden="1" customWidth="1"/>
    <col min="8" max="8" width="9.00390625" style="0" customWidth="1"/>
  </cols>
  <sheetData>
    <row r="1" spans="2:3" ht="12.75">
      <c r="B1" s="64" t="s">
        <v>89</v>
      </c>
      <c r="C1" s="64"/>
    </row>
    <row r="2" spans="2:3" ht="12.75" customHeight="1">
      <c r="B2" s="66" t="s">
        <v>100</v>
      </c>
      <c r="C2" s="66"/>
    </row>
    <row r="3" spans="2:3" ht="12.75">
      <c r="B3" s="64" t="s">
        <v>4</v>
      </c>
      <c r="C3" s="64"/>
    </row>
    <row r="4" spans="2:3" ht="12.75">
      <c r="B4" s="64" t="s">
        <v>88</v>
      </c>
      <c r="C4" s="64"/>
    </row>
    <row r="5" spans="2:3" ht="12.75">
      <c r="B5" s="64" t="s">
        <v>101</v>
      </c>
      <c r="C5" s="64"/>
    </row>
    <row r="6" spans="1:12" s="10" customFormat="1" ht="40.5" customHeight="1">
      <c r="A6" s="65" t="s">
        <v>95</v>
      </c>
      <c r="B6" s="65"/>
      <c r="C6" s="65"/>
      <c r="I6" s="32"/>
      <c r="J6" s="67"/>
      <c r="K6" s="67"/>
      <c r="L6" s="67"/>
    </row>
    <row r="7" spans="1:5" ht="15" customHeight="1">
      <c r="A7" s="4" t="s">
        <v>10</v>
      </c>
      <c r="B7" s="4"/>
      <c r="C7" s="33" t="s">
        <v>5</v>
      </c>
      <c r="D7" s="4"/>
      <c r="E7" s="4"/>
    </row>
    <row r="8" spans="1:5" ht="12.75" hidden="1">
      <c r="A8" s="68"/>
      <c r="B8" s="68"/>
      <c r="C8" s="68"/>
      <c r="D8" s="68"/>
      <c r="E8" s="68"/>
    </row>
    <row r="9" spans="1:7" ht="12.75" hidden="1">
      <c r="A9" s="4" t="s">
        <v>8</v>
      </c>
      <c r="B9" s="11"/>
      <c r="C9" s="34"/>
      <c r="D9" s="4"/>
      <c r="E9" s="4"/>
      <c r="F9" s="4"/>
      <c r="G9" s="4"/>
    </row>
    <row r="10" spans="1:7" ht="12.75" hidden="1">
      <c r="A10" s="4" t="s">
        <v>9</v>
      </c>
      <c r="B10" s="11"/>
      <c r="C10" s="34"/>
      <c r="D10" s="4"/>
      <c r="E10" s="4"/>
      <c r="F10" s="4"/>
      <c r="G10" s="4"/>
    </row>
    <row r="11" ht="5.25" customHeight="1" hidden="1"/>
    <row r="12" spans="1:7" ht="12.75" customHeight="1">
      <c r="A12" s="69" t="s">
        <v>19</v>
      </c>
      <c r="B12" s="72" t="s">
        <v>0</v>
      </c>
      <c r="C12" s="75" t="s">
        <v>99</v>
      </c>
      <c r="D12" s="78" t="s">
        <v>16</v>
      </c>
      <c r="E12" s="79"/>
      <c r="F12" s="79"/>
      <c r="G12" s="80"/>
    </row>
    <row r="13" spans="1:7" ht="12.75" customHeight="1" hidden="1">
      <c r="A13" s="70"/>
      <c r="B13" s="73"/>
      <c r="C13" s="76"/>
      <c r="D13" s="2">
        <v>1</v>
      </c>
      <c r="E13" s="2">
        <v>2</v>
      </c>
      <c r="F13" s="2">
        <v>3</v>
      </c>
      <c r="G13" s="2">
        <v>4</v>
      </c>
    </row>
    <row r="14" spans="1:7" ht="27.75" customHeight="1">
      <c r="A14" s="71"/>
      <c r="B14" s="74"/>
      <c r="C14" s="77"/>
      <c r="D14" s="2">
        <v>1</v>
      </c>
      <c r="E14" s="2">
        <v>2</v>
      </c>
      <c r="F14" s="2">
        <v>3</v>
      </c>
      <c r="G14" s="2">
        <v>4</v>
      </c>
    </row>
    <row r="15" spans="1:7" ht="13.5" customHeight="1">
      <c r="A15" s="17">
        <v>1</v>
      </c>
      <c r="B15" s="14">
        <v>2</v>
      </c>
      <c r="C15" s="36">
        <v>3</v>
      </c>
      <c r="D15" s="2"/>
      <c r="E15" s="2"/>
      <c r="F15" s="2"/>
      <c r="G15" s="2"/>
    </row>
    <row r="16" spans="1:7" ht="13.5" customHeight="1">
      <c r="A16" s="18" t="s">
        <v>52</v>
      </c>
      <c r="B16" s="19" t="s">
        <v>27</v>
      </c>
      <c r="C16" s="54">
        <f>C17+C24+C30+C37+C46+C33+C50+C52+C21</f>
        <v>11587.21765</v>
      </c>
      <c r="D16" s="16"/>
      <c r="E16" s="15"/>
      <c r="F16" s="15"/>
      <c r="G16" s="15"/>
    </row>
    <row r="17" spans="1:7" ht="13.5" customHeight="1">
      <c r="A17" s="18" t="s">
        <v>53</v>
      </c>
      <c r="B17" s="19" t="s">
        <v>28</v>
      </c>
      <c r="C17" s="54">
        <f>C18</f>
        <v>2562.3328</v>
      </c>
      <c r="D17" s="16"/>
      <c r="E17" s="15"/>
      <c r="F17" s="15"/>
      <c r="G17" s="15"/>
    </row>
    <row r="18" spans="1:7" ht="19.5" customHeight="1">
      <c r="A18" s="20" t="s">
        <v>54</v>
      </c>
      <c r="B18" s="21" t="s">
        <v>29</v>
      </c>
      <c r="C18" s="50">
        <f>C19</f>
        <v>2562.3328</v>
      </c>
      <c r="D18" s="16"/>
      <c r="E18" s="15"/>
      <c r="F18" s="15"/>
      <c r="G18" s="15"/>
    </row>
    <row r="19" spans="1:7" ht="38.25">
      <c r="A19" s="20" t="s">
        <v>55</v>
      </c>
      <c r="B19" s="21" t="s">
        <v>30</v>
      </c>
      <c r="C19" s="50">
        <f>C20</f>
        <v>2562.3328</v>
      </c>
      <c r="D19" s="16"/>
      <c r="E19" s="15"/>
      <c r="F19" s="15"/>
      <c r="G19" s="15"/>
    </row>
    <row r="20" spans="1:7" ht="63.75">
      <c r="A20" s="20" t="s">
        <v>56</v>
      </c>
      <c r="B20" s="21" t="s">
        <v>31</v>
      </c>
      <c r="C20" s="50">
        <v>2562.3328</v>
      </c>
      <c r="D20" s="16"/>
      <c r="E20" s="15"/>
      <c r="F20" s="15"/>
      <c r="G20" s="15"/>
    </row>
    <row r="21" spans="1:7" s="8" customFormat="1" ht="25.5">
      <c r="A21" s="18" t="s">
        <v>123</v>
      </c>
      <c r="B21" s="19" t="s">
        <v>124</v>
      </c>
      <c r="C21" s="54">
        <f>C22</f>
        <v>0.45</v>
      </c>
      <c r="D21" s="56"/>
      <c r="E21" s="57"/>
      <c r="F21" s="57"/>
      <c r="G21" s="57"/>
    </row>
    <row r="22" spans="1:7" ht="25.5">
      <c r="A22" s="20" t="s">
        <v>125</v>
      </c>
      <c r="B22" s="21" t="s">
        <v>126</v>
      </c>
      <c r="C22" s="50">
        <f>C23</f>
        <v>0.45</v>
      </c>
      <c r="D22" s="16"/>
      <c r="E22" s="15"/>
      <c r="F22" s="15"/>
      <c r="G22" s="15"/>
    </row>
    <row r="23" spans="1:7" ht="25.5">
      <c r="A23" s="20" t="s">
        <v>127</v>
      </c>
      <c r="B23" s="21" t="s">
        <v>126</v>
      </c>
      <c r="C23" s="50">
        <v>0.45</v>
      </c>
      <c r="D23" s="16"/>
      <c r="E23" s="15"/>
      <c r="F23" s="15"/>
      <c r="G23" s="15"/>
    </row>
    <row r="24" spans="1:7" ht="20.25" customHeight="1">
      <c r="A24" s="18" t="s">
        <v>57</v>
      </c>
      <c r="B24" s="19" t="s">
        <v>32</v>
      </c>
      <c r="C24" s="54">
        <f>C26+C27</f>
        <v>7227.72023</v>
      </c>
      <c r="D24" s="16"/>
      <c r="E24" s="15"/>
      <c r="F24" s="15"/>
      <c r="G24" s="15"/>
    </row>
    <row r="25" spans="1:7" ht="18" customHeight="1">
      <c r="A25" s="20" t="s">
        <v>58</v>
      </c>
      <c r="B25" s="21" t="s">
        <v>33</v>
      </c>
      <c r="C25" s="50">
        <f>C26</f>
        <v>122.12172</v>
      </c>
      <c r="D25" s="16"/>
      <c r="E25" s="15"/>
      <c r="F25" s="15"/>
      <c r="G25" s="15"/>
    </row>
    <row r="26" spans="1:7" ht="38.25">
      <c r="A26" s="20" t="s">
        <v>59</v>
      </c>
      <c r="B26" s="21" t="s">
        <v>34</v>
      </c>
      <c r="C26" s="50">
        <v>122.12172</v>
      </c>
      <c r="D26" s="16"/>
      <c r="E26" s="15"/>
      <c r="F26" s="15"/>
      <c r="G26" s="15"/>
    </row>
    <row r="27" spans="1:7" ht="21" customHeight="1">
      <c r="A27" s="20" t="s">
        <v>60</v>
      </c>
      <c r="B27" s="21" t="s">
        <v>35</v>
      </c>
      <c r="C27" s="50">
        <f>C28+C29</f>
        <v>7105.59851</v>
      </c>
      <c r="D27" s="16"/>
      <c r="E27" s="15"/>
      <c r="F27" s="15"/>
      <c r="G27" s="15"/>
    </row>
    <row r="28" spans="1:7" ht="45" customHeight="1">
      <c r="A28" s="20" t="s">
        <v>61</v>
      </c>
      <c r="B28" s="21" t="s">
        <v>36</v>
      </c>
      <c r="C28" s="50">
        <v>5661.13504</v>
      </c>
      <c r="D28" s="16"/>
      <c r="E28" s="15"/>
      <c r="F28" s="15"/>
      <c r="G28" s="15"/>
    </row>
    <row r="29" spans="1:7" ht="44.25" customHeight="1">
      <c r="A29" s="20" t="s">
        <v>62</v>
      </c>
      <c r="B29" s="21" t="s">
        <v>37</v>
      </c>
      <c r="C29" s="50">
        <v>1444.46347</v>
      </c>
      <c r="D29" s="16"/>
      <c r="E29" s="15"/>
      <c r="F29" s="15"/>
      <c r="G29" s="15"/>
    </row>
    <row r="30" spans="1:7" ht="21" customHeight="1">
      <c r="A30" s="18" t="s">
        <v>63</v>
      </c>
      <c r="B30" s="22" t="s">
        <v>38</v>
      </c>
      <c r="C30" s="54">
        <f>C31</f>
        <v>52.96</v>
      </c>
      <c r="D30" s="16"/>
      <c r="E30" s="15"/>
      <c r="F30" s="15"/>
      <c r="G30" s="15"/>
    </row>
    <row r="31" spans="1:7" ht="25.5">
      <c r="A31" s="20" t="s">
        <v>64</v>
      </c>
      <c r="B31" s="21" t="s">
        <v>39</v>
      </c>
      <c r="C31" s="54">
        <f>C32</f>
        <v>52.96</v>
      </c>
      <c r="D31" s="16"/>
      <c r="E31" s="15"/>
      <c r="F31" s="15"/>
      <c r="G31" s="15"/>
    </row>
    <row r="32" spans="1:7" ht="51">
      <c r="A32" s="20" t="s">
        <v>65</v>
      </c>
      <c r="B32" s="21" t="s">
        <v>40</v>
      </c>
      <c r="C32" s="50">
        <v>52.96</v>
      </c>
      <c r="D32" s="16"/>
      <c r="E32" s="15"/>
      <c r="F32" s="15"/>
      <c r="G32" s="15"/>
    </row>
    <row r="33" spans="1:7" ht="25.5">
      <c r="A33" s="18" t="s">
        <v>81</v>
      </c>
      <c r="B33" s="19" t="s">
        <v>82</v>
      </c>
      <c r="C33" s="54">
        <f>C34</f>
        <v>22.0815</v>
      </c>
      <c r="D33" s="16"/>
      <c r="E33" s="15"/>
      <c r="F33" s="15"/>
      <c r="G33" s="15"/>
    </row>
    <row r="34" spans="1:7" ht="25.5">
      <c r="A34" s="27" t="s">
        <v>83</v>
      </c>
      <c r="B34" s="22" t="s">
        <v>84</v>
      </c>
      <c r="C34" s="54">
        <f>C35</f>
        <v>22.0815</v>
      </c>
      <c r="D34" s="16"/>
      <c r="E34" s="15"/>
      <c r="F34" s="15"/>
      <c r="G34" s="15"/>
    </row>
    <row r="35" spans="1:7" ht="20.25" customHeight="1">
      <c r="A35" s="20" t="s">
        <v>91</v>
      </c>
      <c r="B35" s="21" t="s">
        <v>85</v>
      </c>
      <c r="C35" s="50">
        <f>C36</f>
        <v>22.0815</v>
      </c>
      <c r="D35" s="16"/>
      <c r="E35" s="15"/>
      <c r="F35" s="15"/>
      <c r="G35" s="15"/>
    </row>
    <row r="36" spans="1:7" ht="25.5">
      <c r="A36" s="20" t="s">
        <v>92</v>
      </c>
      <c r="B36" s="21" t="s">
        <v>86</v>
      </c>
      <c r="C36" s="50">
        <v>22.0815</v>
      </c>
      <c r="D36" s="16"/>
      <c r="E36" s="15"/>
      <c r="F36" s="15"/>
      <c r="G36" s="15"/>
    </row>
    <row r="37" spans="1:7" ht="25.5">
      <c r="A37" s="18" t="s">
        <v>66</v>
      </c>
      <c r="B37" s="19" t="s">
        <v>41</v>
      </c>
      <c r="C37" s="54">
        <f>C38+C41+C43</f>
        <v>1391.65097</v>
      </c>
      <c r="D37" s="16"/>
      <c r="E37" s="15"/>
      <c r="F37" s="15"/>
      <c r="G37" s="15"/>
    </row>
    <row r="38" spans="1:7" ht="63.75">
      <c r="A38" s="20" t="s">
        <v>67</v>
      </c>
      <c r="B38" s="21" t="s">
        <v>42</v>
      </c>
      <c r="C38" s="50">
        <f>C39</f>
        <v>647.89789</v>
      </c>
      <c r="D38" s="16"/>
      <c r="E38" s="15"/>
      <c r="F38" s="15"/>
      <c r="G38" s="15"/>
    </row>
    <row r="39" spans="1:7" ht="38.25">
      <c r="A39" s="20" t="s">
        <v>93</v>
      </c>
      <c r="B39" s="21" t="s">
        <v>43</v>
      </c>
      <c r="C39" s="50">
        <f>C40</f>
        <v>647.89789</v>
      </c>
      <c r="D39" s="16"/>
      <c r="E39" s="15"/>
      <c r="F39" s="15"/>
      <c r="G39" s="15"/>
    </row>
    <row r="40" spans="1:7" ht="51">
      <c r="A40" s="20" t="s">
        <v>94</v>
      </c>
      <c r="B40" s="21" t="s">
        <v>44</v>
      </c>
      <c r="C40" s="50">
        <v>647.89789</v>
      </c>
      <c r="D40" s="16"/>
      <c r="E40" s="15"/>
      <c r="F40" s="15"/>
      <c r="G40" s="15"/>
    </row>
    <row r="41" spans="1:7" ht="51">
      <c r="A41" s="20" t="s">
        <v>76</v>
      </c>
      <c r="B41" s="21" t="s">
        <v>77</v>
      </c>
      <c r="C41" s="50">
        <f>C42</f>
        <v>232.76796</v>
      </c>
      <c r="D41" s="16"/>
      <c r="E41" s="15"/>
      <c r="F41" s="15"/>
      <c r="G41" s="15"/>
    </row>
    <row r="42" spans="1:7" ht="38.25">
      <c r="A42" s="20" t="s">
        <v>78</v>
      </c>
      <c r="B42" s="21" t="s">
        <v>79</v>
      </c>
      <c r="C42" s="50">
        <v>232.76796</v>
      </c>
      <c r="D42" s="16"/>
      <c r="E42" s="15"/>
      <c r="F42" s="15"/>
      <c r="G42" s="15"/>
    </row>
    <row r="43" spans="1:7" ht="58.5" customHeight="1">
      <c r="A43" s="20" t="s">
        <v>68</v>
      </c>
      <c r="B43" s="23" t="s">
        <v>45</v>
      </c>
      <c r="C43" s="50">
        <f>C44</f>
        <v>510.98512</v>
      </c>
      <c r="D43" s="16"/>
      <c r="E43" s="15"/>
      <c r="F43" s="15"/>
      <c r="G43" s="15"/>
    </row>
    <row r="44" spans="1:7" ht="57" customHeight="1">
      <c r="A44" s="20" t="s">
        <v>69</v>
      </c>
      <c r="B44" s="21" t="s">
        <v>46</v>
      </c>
      <c r="C44" s="50">
        <f>C45</f>
        <v>510.98512</v>
      </c>
      <c r="D44" s="16"/>
      <c r="E44" s="15"/>
      <c r="F44" s="15"/>
      <c r="G44" s="15"/>
    </row>
    <row r="45" spans="1:7" ht="51">
      <c r="A45" s="20" t="s">
        <v>70</v>
      </c>
      <c r="B45" s="21" t="s">
        <v>47</v>
      </c>
      <c r="C45" s="50">
        <v>510.98512</v>
      </c>
      <c r="D45" s="16"/>
      <c r="E45" s="15"/>
      <c r="F45" s="15"/>
      <c r="G45" s="15"/>
    </row>
    <row r="46" spans="1:7" ht="25.5">
      <c r="A46" s="18" t="s">
        <v>71</v>
      </c>
      <c r="B46" s="19" t="s">
        <v>48</v>
      </c>
      <c r="C46" s="54">
        <f>C47</f>
        <v>279.81465</v>
      </c>
      <c r="D46" s="16"/>
      <c r="E46" s="15"/>
      <c r="F46" s="15"/>
      <c r="G46" s="15"/>
    </row>
    <row r="47" spans="1:7" ht="38.25">
      <c r="A47" s="20" t="s">
        <v>72</v>
      </c>
      <c r="B47" s="21" t="s">
        <v>49</v>
      </c>
      <c r="C47" s="50">
        <f>C48</f>
        <v>279.81465</v>
      </c>
      <c r="D47" s="16"/>
      <c r="E47" s="15"/>
      <c r="F47" s="15"/>
      <c r="G47" s="15"/>
    </row>
    <row r="48" spans="1:7" ht="25.5">
      <c r="A48" s="20" t="s">
        <v>73</v>
      </c>
      <c r="B48" s="21" t="s">
        <v>50</v>
      </c>
      <c r="C48" s="50">
        <f>C49</f>
        <v>279.81465</v>
      </c>
      <c r="D48" s="16"/>
      <c r="E48" s="15"/>
      <c r="F48" s="15"/>
      <c r="G48" s="15"/>
    </row>
    <row r="49" spans="1:7" ht="38.25">
      <c r="A49" s="20" t="s">
        <v>108</v>
      </c>
      <c r="B49" s="21" t="s">
        <v>51</v>
      </c>
      <c r="C49" s="50">
        <v>279.81465</v>
      </c>
      <c r="D49" s="16"/>
      <c r="E49" s="15"/>
      <c r="F49" s="15"/>
      <c r="G49" s="15"/>
    </row>
    <row r="50" spans="1:7" ht="21" customHeight="1" thickBot="1">
      <c r="A50" s="18" t="s">
        <v>102</v>
      </c>
      <c r="B50" s="19" t="s">
        <v>103</v>
      </c>
      <c r="C50" s="50">
        <f>C51</f>
        <v>1.5</v>
      </c>
      <c r="D50" s="16"/>
      <c r="E50" s="15"/>
      <c r="F50" s="15"/>
      <c r="G50" s="15"/>
    </row>
    <row r="51" spans="1:7" ht="26.25" thickBot="1">
      <c r="A51" s="40" t="s">
        <v>104</v>
      </c>
      <c r="B51" s="41" t="s">
        <v>105</v>
      </c>
      <c r="C51" s="50">
        <v>1.5</v>
      </c>
      <c r="D51" s="16"/>
      <c r="E51" s="15"/>
      <c r="F51" s="15"/>
      <c r="G51" s="15"/>
    </row>
    <row r="52" spans="1:7" ht="25.5">
      <c r="A52" s="49" t="s">
        <v>120</v>
      </c>
      <c r="B52" s="51" t="s">
        <v>118</v>
      </c>
      <c r="C52" s="58">
        <f>C53</f>
        <v>48.7075</v>
      </c>
      <c r="D52" s="16"/>
      <c r="E52" s="15"/>
      <c r="F52" s="15"/>
      <c r="G52" s="15"/>
    </row>
    <row r="53" spans="1:7" ht="25.5">
      <c r="A53" s="49" t="s">
        <v>119</v>
      </c>
      <c r="B53" s="52" t="s">
        <v>117</v>
      </c>
      <c r="C53" s="53">
        <f>C54</f>
        <v>48.7075</v>
      </c>
      <c r="D53" s="16"/>
      <c r="E53" s="15"/>
      <c r="F53" s="15"/>
      <c r="G53" s="15"/>
    </row>
    <row r="54" spans="1:7" ht="25.5">
      <c r="A54" s="49" t="s">
        <v>116</v>
      </c>
      <c r="B54" s="49" t="s">
        <v>115</v>
      </c>
      <c r="C54" s="53">
        <v>48.7075</v>
      </c>
      <c r="D54" s="16"/>
      <c r="E54" s="15"/>
      <c r="F54" s="15"/>
      <c r="G54" s="15"/>
    </row>
    <row r="55" spans="1:7" s="8" customFormat="1" ht="12.75">
      <c r="A55" s="7" t="s">
        <v>12</v>
      </c>
      <c r="B55" s="12" t="s">
        <v>11</v>
      </c>
      <c r="C55" s="48">
        <f>C56</f>
        <v>12874.334350000001</v>
      </c>
      <c r="D55" s="24"/>
      <c r="E55" s="7"/>
      <c r="F55" s="7"/>
      <c r="G55" s="7"/>
    </row>
    <row r="56" spans="1:7" ht="25.5">
      <c r="A56" s="28" t="s">
        <v>13</v>
      </c>
      <c r="B56" s="5" t="s">
        <v>17</v>
      </c>
      <c r="C56" s="47">
        <f>C57+C62+C69+C72+C74</f>
        <v>12874.334350000001</v>
      </c>
      <c r="D56" s="25"/>
      <c r="E56" s="3"/>
      <c r="F56" s="3"/>
      <c r="G56" s="3"/>
    </row>
    <row r="57" spans="1:7" ht="25.5">
      <c r="A57" s="28" t="s">
        <v>14</v>
      </c>
      <c r="B57" s="1" t="s">
        <v>6</v>
      </c>
      <c r="C57" s="47">
        <f>C58</f>
        <v>5105</v>
      </c>
      <c r="D57" s="26"/>
      <c r="E57" s="6"/>
      <c r="F57" s="6"/>
      <c r="G57" s="6"/>
    </row>
    <row r="58" spans="1:7" ht="12.75">
      <c r="A58" s="28" t="s">
        <v>18</v>
      </c>
      <c r="B58" s="1" t="s">
        <v>7</v>
      </c>
      <c r="C58" s="47">
        <f>C59</f>
        <v>5105</v>
      </c>
      <c r="D58" s="25"/>
      <c r="E58" s="3"/>
      <c r="F58" s="3"/>
      <c r="G58" s="3"/>
    </row>
    <row r="59" spans="1:7" ht="25.5">
      <c r="A59" s="28" t="s">
        <v>1</v>
      </c>
      <c r="B59" s="1" t="s">
        <v>2</v>
      </c>
      <c r="C59" s="47">
        <f>C60+C61</f>
        <v>5105</v>
      </c>
      <c r="D59" s="25"/>
      <c r="E59" s="3"/>
      <c r="F59" s="3"/>
      <c r="G59" s="3"/>
    </row>
    <row r="60" spans="1:7" ht="25.5">
      <c r="A60" s="28" t="s">
        <v>1</v>
      </c>
      <c r="B60" s="1" t="s">
        <v>74</v>
      </c>
      <c r="C60" s="47">
        <v>3982</v>
      </c>
      <c r="D60" s="25"/>
      <c r="E60" s="3"/>
      <c r="F60" s="3"/>
      <c r="G60" s="3"/>
    </row>
    <row r="61" spans="1:7" ht="25.5">
      <c r="A61" s="28" t="s">
        <v>1</v>
      </c>
      <c r="B61" s="1" t="s">
        <v>75</v>
      </c>
      <c r="C61" s="47">
        <v>1123</v>
      </c>
      <c r="D61" s="25"/>
      <c r="E61" s="3"/>
      <c r="F61" s="3"/>
      <c r="G61" s="3"/>
    </row>
    <row r="62" spans="1:7" ht="25.5">
      <c r="A62" s="28" t="s">
        <v>20</v>
      </c>
      <c r="B62" s="1" t="s">
        <v>21</v>
      </c>
      <c r="C62" s="47">
        <f>C63+C64+C65+C66+C68+C67</f>
        <v>7010.33435</v>
      </c>
      <c r="D62" s="25"/>
      <c r="E62" s="3"/>
      <c r="F62" s="3"/>
      <c r="G62" s="3"/>
    </row>
    <row r="63" spans="1:7" ht="39.75" customHeight="1">
      <c r="A63" s="37" t="s">
        <v>87</v>
      </c>
      <c r="B63" s="29" t="s">
        <v>80</v>
      </c>
      <c r="C63" s="47">
        <v>262</v>
      </c>
      <c r="D63" s="25"/>
      <c r="E63" s="3"/>
      <c r="F63" s="3"/>
      <c r="G63" s="3"/>
    </row>
    <row r="64" spans="1:8" ht="58.5" customHeight="1">
      <c r="A64" s="38" t="s">
        <v>96</v>
      </c>
      <c r="B64" s="30" t="s">
        <v>90</v>
      </c>
      <c r="C64" s="47">
        <v>941</v>
      </c>
      <c r="D64" s="25"/>
      <c r="E64" s="3"/>
      <c r="F64" s="3"/>
      <c r="G64" s="3"/>
      <c r="H64" s="31"/>
    </row>
    <row r="65" spans="1:8" ht="72" customHeight="1">
      <c r="A65" s="38" t="s">
        <v>97</v>
      </c>
      <c r="B65" s="30" t="s">
        <v>98</v>
      </c>
      <c r="C65" s="47">
        <v>1141</v>
      </c>
      <c r="D65" s="25"/>
      <c r="E65" s="3"/>
      <c r="F65" s="3"/>
      <c r="G65" s="3"/>
      <c r="H65" s="31"/>
    </row>
    <row r="66" spans="1:8" ht="102" customHeight="1">
      <c r="A66" s="38" t="s">
        <v>106</v>
      </c>
      <c r="B66" s="39" t="s">
        <v>107</v>
      </c>
      <c r="C66" s="59">
        <v>164</v>
      </c>
      <c r="D66" s="25"/>
      <c r="E66" s="3"/>
      <c r="F66" s="3"/>
      <c r="G66" s="3"/>
      <c r="H66" s="31"/>
    </row>
    <row r="67" spans="1:8" ht="48" customHeight="1">
      <c r="A67" s="46" t="s">
        <v>114</v>
      </c>
      <c r="B67" s="45" t="s">
        <v>122</v>
      </c>
      <c r="C67" s="47">
        <v>502.33435</v>
      </c>
      <c r="D67" s="25"/>
      <c r="E67" s="3"/>
      <c r="F67" s="3"/>
      <c r="G67" s="3"/>
      <c r="H67" s="31"/>
    </row>
    <row r="68" spans="1:8" ht="75" customHeight="1">
      <c r="A68" s="46" t="s">
        <v>113</v>
      </c>
      <c r="B68" s="45" t="s">
        <v>121</v>
      </c>
      <c r="C68" s="60">
        <v>4000</v>
      </c>
      <c r="D68" s="25"/>
      <c r="E68" s="3"/>
      <c r="F68" s="3"/>
      <c r="G68" s="3"/>
      <c r="H68" s="31"/>
    </row>
    <row r="69" spans="1:7" ht="35.25" customHeight="1">
      <c r="A69" s="28" t="s">
        <v>22</v>
      </c>
      <c r="B69" s="29" t="s">
        <v>23</v>
      </c>
      <c r="C69" s="47">
        <f>C70</f>
        <v>144</v>
      </c>
      <c r="D69" s="25"/>
      <c r="E69" s="3"/>
      <c r="F69" s="3"/>
      <c r="G69" s="3"/>
    </row>
    <row r="70" spans="1:7" ht="32.25" customHeight="1">
      <c r="A70" s="28" t="s">
        <v>24</v>
      </c>
      <c r="B70" s="29" t="s">
        <v>25</v>
      </c>
      <c r="C70" s="47">
        <f>C71</f>
        <v>144</v>
      </c>
      <c r="D70" s="25"/>
      <c r="E70" s="3"/>
      <c r="F70" s="3"/>
      <c r="G70" s="3"/>
    </row>
    <row r="71" spans="1:7" ht="34.5" customHeight="1">
      <c r="A71" s="28" t="s">
        <v>3</v>
      </c>
      <c r="B71" s="29" t="s">
        <v>26</v>
      </c>
      <c r="C71" s="47">
        <v>144</v>
      </c>
      <c r="D71" s="25"/>
      <c r="E71" s="3"/>
      <c r="F71" s="3"/>
      <c r="G71" s="3"/>
    </row>
    <row r="72" spans="1:7" ht="26.25" customHeight="1">
      <c r="A72" s="37" t="s">
        <v>109</v>
      </c>
      <c r="B72" s="43" t="s">
        <v>110</v>
      </c>
      <c r="C72" s="47">
        <f>C73</f>
        <v>500</v>
      </c>
      <c r="D72" s="42"/>
      <c r="E72" s="42"/>
      <c r="F72" s="42"/>
      <c r="G72" s="42"/>
    </row>
    <row r="73" spans="1:7" ht="34.5" customHeight="1">
      <c r="A73" s="38" t="s">
        <v>111</v>
      </c>
      <c r="B73" s="44" t="s">
        <v>112</v>
      </c>
      <c r="C73" s="47">
        <v>500</v>
      </c>
      <c r="D73" s="42"/>
      <c r="E73" s="42"/>
      <c r="F73" s="42"/>
      <c r="G73" s="42"/>
    </row>
    <row r="74" spans="1:7" ht="34.5" customHeight="1">
      <c r="A74" s="37" t="s">
        <v>128</v>
      </c>
      <c r="B74" s="61" t="s">
        <v>129</v>
      </c>
      <c r="C74" s="47">
        <f>C75</f>
        <v>115</v>
      </c>
      <c r="D74" s="42"/>
      <c r="E74" s="42"/>
      <c r="F74" s="42"/>
      <c r="G74" s="42"/>
    </row>
    <row r="75" spans="1:7" ht="34.5" customHeight="1">
      <c r="A75" s="62" t="s">
        <v>130</v>
      </c>
      <c r="B75" s="63" t="s">
        <v>131</v>
      </c>
      <c r="C75" s="47">
        <v>115</v>
      </c>
      <c r="D75" s="42"/>
      <c r="E75" s="42"/>
      <c r="F75" s="42"/>
      <c r="G75" s="42"/>
    </row>
    <row r="76" spans="1:3" ht="12.75">
      <c r="A76" s="3"/>
      <c r="B76" s="13" t="s">
        <v>15</v>
      </c>
      <c r="C76" s="55">
        <f>C16+C55</f>
        <v>24461.552000000003</v>
      </c>
    </row>
    <row r="77" ht="12.75"/>
    <row r="78" ht="12.75"/>
    <row r="79" ht="12.75"/>
    <row r="80" ht="12.75"/>
    <row r="81" ht="12.75">
      <c r="J81" s="9"/>
    </row>
    <row r="86" ht="12.75"/>
    <row r="87" ht="12.75"/>
    <row r="88" ht="12.75"/>
    <row r="89" ht="12.75"/>
    <row r="90" ht="12.75"/>
    <row r="91" ht="12.75"/>
    <row r="92" ht="12.75"/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2012-12-12T10:12:07Z</cp:lastPrinted>
  <dcterms:created xsi:type="dcterms:W3CDTF">2004-10-27T05:55:40Z</dcterms:created>
  <dcterms:modified xsi:type="dcterms:W3CDTF">2014-01-09T11:16:07Z</dcterms:modified>
  <cp:category/>
  <cp:version/>
  <cp:contentType/>
  <cp:contentStatus/>
</cp:coreProperties>
</file>