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<sst xmlns="http://schemas.openxmlformats.org/spreadsheetml/2006/main" count="492" uniqueCount="137">
  <si>
    <t>к решению Совета народных депутатов</t>
  </si>
  <si>
    <t>муниципального образования</t>
  </si>
  <si>
    <t>Небыловское</t>
  </si>
  <si>
    <t>(тыс.руб.)</t>
  </si>
  <si>
    <t>Код главного распорядителчя</t>
  </si>
  <si>
    <t xml:space="preserve"> Наименование расходов</t>
  </si>
  <si>
    <t xml:space="preserve"> Код раздела</t>
  </si>
  <si>
    <t>Код подраздела</t>
  </si>
  <si>
    <t>Код целевой статьи</t>
  </si>
  <si>
    <t>Код вида расходов</t>
  </si>
  <si>
    <t>3</t>
  </si>
  <si>
    <t>4</t>
  </si>
  <si>
    <t>5</t>
  </si>
  <si>
    <t>6</t>
  </si>
  <si>
    <t>Администрация муниципального образования Небыловское Юрьев-Польского района</t>
  </si>
  <si>
    <t>ОБЩЕГОСУДАРСТВЕННЫЕ      ВОПРОСЫ</t>
  </si>
  <si>
    <t>01</t>
  </si>
  <si>
    <t>Центральный аппарат</t>
  </si>
  <si>
    <t>04</t>
  </si>
  <si>
    <t>Глава местной администрации (исполнительно-распорядительного органа муниципального образования Небыловское)</t>
  </si>
  <si>
    <t>0020800</t>
  </si>
  <si>
    <t>0020400</t>
  </si>
  <si>
    <t>Иные межбюджетные трансферты</t>
  </si>
  <si>
    <t>Другие общегосударственные вопросы</t>
  </si>
  <si>
    <t>13</t>
  </si>
  <si>
    <t>Выполнение других обязательств государства</t>
  </si>
  <si>
    <t>0920300</t>
  </si>
  <si>
    <t>НАЦИОНАЛЬНАЯ ОБОРОНА</t>
  </si>
  <si>
    <t>02</t>
  </si>
  <si>
    <t>Мобилизационная и вневойсковая поготовка</t>
  </si>
  <si>
    <t>03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</si>
  <si>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</si>
  <si>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</si>
  <si>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</si>
  <si>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</si>
  <si>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</si>
  <si>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Подготовка населения и организаций  к действиям в чрезвычайной ситуации в мирное и военное время</t>
  </si>
  <si>
    <t>2190100</t>
  </si>
  <si>
    <t>2026700</t>
  </si>
  <si>
    <t>10</t>
  </si>
  <si>
    <t>НАЦИОНАЛЬНАЯ  ЭКОНОМИКА</t>
  </si>
  <si>
    <t>Другие вопросы в области национальной экономики</t>
  </si>
  <si>
    <t>12</t>
  </si>
  <si>
    <t>Инвестиции по долгосрочной целевой программе "Жилище" на 2011-2015годы", подпрограмме "Обеспечение территории Владимирской области документами территориального планирования, градостроительного зонирования, документацией по планировке территорий на 2011-2015 годы"</t>
  </si>
  <si>
    <t>5223102</t>
  </si>
  <si>
    <t>7950100</t>
  </si>
  <si>
    <t>ЖИЛИЩНО-КОММУНАЛЬНОЕ ХОЗЯЙСТВО</t>
  </si>
  <si>
    <t>05</t>
  </si>
  <si>
    <t>Жилищное хозяйство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</si>
  <si>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</si>
  <si>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>3500200</t>
  </si>
  <si>
    <t>Коммунальное хозяйство</t>
  </si>
  <si>
    <t xml:space="preserve">05 </t>
  </si>
  <si>
    <t xml:space="preserve">Поддержка коммунального хозяйства </t>
  </si>
  <si>
    <t>3610500</t>
  </si>
  <si>
    <t>Другие вопросы в области жилищно-коммунального хозяйства</t>
  </si>
  <si>
    <t>0029900</t>
  </si>
  <si>
    <t>Иныв межбюджетные трансферты</t>
  </si>
  <si>
    <t>КУЛЬТУРА  И КИНЕМАТОГРАФИЯ</t>
  </si>
  <si>
    <t>08</t>
  </si>
  <si>
    <t>Культура</t>
  </si>
  <si>
    <t>Дворцы культуры, другие учреждения культуры</t>
  </si>
  <si>
    <t>4409900</t>
  </si>
  <si>
    <t>Иные межбюджетные трнсферты</t>
  </si>
  <si>
    <t>Уплата налога на имущество организаций и земельного налога</t>
  </si>
  <si>
    <t>Расходы за счет средств субсидии на предоставление мер социальной поддержки по оплате  жилья и коммунальных услуг  отдельным категориям граждан  в муниципальной сфере культуры</t>
  </si>
  <si>
    <t>5216100</t>
  </si>
  <si>
    <t>Библиотеки</t>
  </si>
  <si>
    <t>4429900</t>
  </si>
  <si>
    <t xml:space="preserve">Иные межбюджетные трансферты </t>
  </si>
  <si>
    <t>СОЦИАЛЬНАЯ ПОЛИТИКА</t>
  </si>
  <si>
    <t>Социальное обеспечение населения</t>
  </si>
  <si>
    <t>7952900</t>
  </si>
  <si>
    <t>Обеспечение деятельности подведомственных учреждений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</si>
  <si>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</si>
  <si>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</si>
  <si>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</si>
  <si>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</si>
  <si>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</si>
  <si>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</si>
  <si>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</si>
  <si>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Прочие мероприятия по благоустройству городских округов  и  поселений</t>
  </si>
  <si>
    <t>6000500</t>
  </si>
  <si>
    <t>ИТОГО РАСХОДОВ</t>
  </si>
  <si>
    <t xml:space="preserve">                           ПО  ВЕДОМСТВЕННОЙ  СТРУКТУРЕ РАСХОДОВ                                                </t>
  </si>
  <si>
    <t xml:space="preserve">ОТЧЕТ                                                                                                                                                       ОБ ИСПОЛНЕНИИ БЮДЖЕТА МУНИЦИПАЛЬНОГО ОБРАЗОВАНИЯ НЕБЫЛОВСКОЕ </t>
  </si>
  <si>
    <t>Приложение № 4</t>
  </si>
  <si>
    <t xml:space="preserve">от          2013  №    </t>
  </si>
  <si>
    <t xml:space="preserve">                                                                   ЗА  2012  ГОД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</si>
  <si>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</si>
  <si>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</si>
  <si>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</si>
  <si>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</si>
  <si>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Уплата налогов, сборов и иных платежей</t>
  </si>
  <si>
    <t>850</t>
  </si>
  <si>
    <t>851</t>
  </si>
  <si>
    <t>Уплата прочих налогов, сборов и иных платежей</t>
  </si>
  <si>
    <t>852</t>
  </si>
  <si>
    <t>540</t>
  </si>
  <si>
    <t>Иные закупки товаров, работ и услуг для государственных нужд</t>
  </si>
  <si>
    <t>240</t>
  </si>
  <si>
    <t>Прочая закупка товаров, работ и услуг для государственных нужд</t>
  </si>
  <si>
    <t>244</t>
  </si>
  <si>
    <t>Дорожное хозяйство (дорожные фонды)</t>
  </si>
  <si>
    <t>Строительство, реконструкция и модернизация автомобильных дорог общего пользования и сооружений на них по долгосрочной целевой программе "Дорожное хозяйство Владимирской области на 2009-2015гг"</t>
  </si>
  <si>
    <t>5221303</t>
  </si>
  <si>
    <t>Мероприятия по капитальному ремонту  и ремонту дворовых территорий многоквартирных домов, проездов к дворовым территориям многоквартирных домов населенных пунктов муниципального образования Небыловское "по долгосрочной целевой программе "Дорожное хозяйство Владимирской области на 2009 - 2015 гг."</t>
  </si>
  <si>
    <t>5221304</t>
  </si>
  <si>
    <t>Мероприятия по муниципальной  целевой программе "Дорожное хозяйство муниципального образования Небыловское  на 2012г."</t>
  </si>
  <si>
    <t>7950300</t>
  </si>
  <si>
    <t>Расходы по муниципальной целевой программе "Обеспечение территории муниципального образования Небыловское документами территориального планирования (2009-2015г)."</t>
  </si>
  <si>
    <t>Субсидии</t>
  </si>
  <si>
    <t>520</t>
  </si>
  <si>
    <t>Субсидии, за исключением субсидий на софинансирование объектов капитального строительства муниципальной собственности</t>
  </si>
  <si>
    <t>521</t>
  </si>
  <si>
    <t>Мероприятия по капитальному ремонту многоквартирных домов за счет средств поступивших от государственной корпорации Фонд содействия реформированию жилищно-коммунального хозяйства</t>
  </si>
  <si>
    <t>0980101</t>
  </si>
  <si>
    <t>Иные бюджетные ассигнования</t>
  </si>
  <si>
    <t>800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</si>
  <si>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</si>
  <si>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</si>
  <si>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Мероприятия по капитальному ремонту многоквартирных домов во Владимирской области по областной адресной программе «Капитальный ремонт многоквартирных домов во Владимирской области в 2012 году»</t>
  </si>
  <si>
    <t>0980201</t>
  </si>
  <si>
    <t>Долевое участие в областной адресной программе "Капитальный ремонт многоквартирных домов во Владимирской области в 2012 году"</t>
  </si>
  <si>
    <t>3810500</t>
  </si>
  <si>
    <t>Обеспечение деятельности МКУ Юрьев-Польского района "УКС"</t>
  </si>
  <si>
    <t>Мероприятия по муниципальной целевой программе «Социальное развитие села до 2013 года муниципального образования Небыловское на 2009 – 2013 годы»</t>
  </si>
  <si>
    <t>Мероприятия по муниципальной целевой программе «Обеспечение жильем молодых семей муниципального образования Небыловское на 2011-2015 годы»</t>
  </si>
  <si>
    <t>Муниципальное казенное учреждение "Центр услуг муниципального образования Небыловское"</t>
  </si>
  <si>
    <t>Расходы на выплаты персоналу казенных учреждений</t>
  </si>
  <si>
    <t>110</t>
  </si>
  <si>
    <t xml:space="preserve">Фонд оплаты труда и страховые взносы </t>
  </si>
  <si>
    <t>111</t>
  </si>
  <si>
    <t>Закупка товаров, работ, услуг в сфере информационно-коммуникационных технологий</t>
  </si>
  <si>
    <t>242</t>
  </si>
  <si>
    <t xml:space="preserve">Прочая закупка товаров, работ и услуг для муниципальных нужд </t>
  </si>
  <si>
    <t xml:space="preserve">Исполнено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</si>
</sst>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"/>
  </numFmts>
  <fonts count="57">
    <font>
      <sz val="10"/>
      <name val="Arial"/>
      <family val="0"/>
    </font>
    <font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0"/>
    </font>
    <font>
      <b/>
      <i/>
      <sz val="11"/>
      <name val="Arial Cyr"/>
      <family val="0"/>
    </font>
    <font>
      <i/>
      <sz val="11"/>
      <name val="Arial"/>
      <family val="2"/>
    </font>
    <font>
      <b/>
      <sz val="10"/>
      <name val="Arial"/>
      <family val="2"/>
    </font>
    <font>
      <i/>
      <sz val="12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b/>
      <sz val="12"/>
      <name val="Arial"/>
      <family val="0"/>
    </font>
    <font>
      <b/>
      <i/>
      <sz val="12"/>
      <name val="Arial Cyr"/>
      <family val="0"/>
    </font>
    <font>
      <b/>
      <i/>
      <sz val="10"/>
      <name val="Arial"/>
      <family val="2"/>
    </font>
    <font>
      <b/>
      <i/>
      <sz val="10"/>
      <name val="Arial CYR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7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181" fontId="18" fillId="0" borderId="10" xfId="0" applyNumberFormat="1" applyFont="1" applyFill="1" applyBorder="1" applyAlignment="1">
      <alignment/>
    </xf>
    <xf numFmtId="181" fontId="10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top" wrapText="1"/>
    </xf>
    <xf numFmtId="181" fontId="10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20" fillId="0" borderId="0" xfId="0" applyFont="1" applyFill="1" applyAlignment="1">
      <alignment vertical="center" wrapText="1"/>
    </xf>
    <xf numFmtId="49" fontId="10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49" fontId="10" fillId="0" borderId="1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49" fontId="10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19" fillId="0" borderId="16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vertical="top" wrapText="1"/>
    </xf>
    <xf numFmtId="49" fontId="6" fillId="0" borderId="0" xfId="0" applyNumberFormat="1" applyFont="1" applyFill="1" applyAlignment="1">
      <alignment/>
    </xf>
    <xf numFmtId="0" fontId="21" fillId="0" borderId="14" xfId="0" applyFont="1" applyBorder="1" applyAlignment="1">
      <alignment wrapText="1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1" fillId="0" borderId="14" xfId="0" applyFont="1" applyBorder="1" applyAlignment="1">
      <alignment/>
    </xf>
    <xf numFmtId="181" fontId="18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vertical="center" wrapText="1"/>
    </xf>
    <xf numFmtId="49" fontId="10" fillId="0" borderId="11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81" fontId="13" fillId="0" borderId="10" xfId="0" applyNumberFormat="1" applyFont="1" applyFill="1" applyBorder="1" applyAlignment="1">
      <alignment horizontal="right"/>
    </xf>
    <xf numFmtId="181" fontId="10" fillId="0" borderId="11" xfId="0" applyNumberFormat="1" applyFont="1" applyFill="1" applyBorder="1" applyAlignment="1">
      <alignment horizontal="right"/>
    </xf>
    <xf numFmtId="0" fontId="20" fillId="0" borderId="17" xfId="0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49" fontId="10" fillId="0" borderId="18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24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7810500" y="544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8.7109375" style="14" customWidth="1"/>
    <col min="2" max="2" width="66.57421875" style="15" customWidth="1"/>
    <col min="3" max="3" width="5.8515625" style="17" customWidth="1"/>
    <col min="4" max="4" width="6.421875" style="17" customWidth="1"/>
    <col min="5" max="5" width="9.140625" style="17" customWidth="1"/>
    <col min="6" max="6" width="5.28125" style="17" customWidth="1"/>
    <col min="7" max="7" width="15.140625" style="1" customWidth="1"/>
    <col min="8" max="8" width="9.140625" style="15" hidden="1" customWidth="1"/>
    <col min="9" max="16384" width="9.140625" style="15" customWidth="1"/>
  </cols>
  <sheetData>
    <row r="1" spans="3:7" ht="12.75">
      <c r="C1" s="101" t="s">
        <v>86</v>
      </c>
      <c r="D1" s="102"/>
      <c r="E1" s="102"/>
      <c r="F1" s="102"/>
      <c r="G1" s="102"/>
    </row>
    <row r="2" spans="3:7" ht="12.75" customHeight="1">
      <c r="C2" s="114" t="s">
        <v>0</v>
      </c>
      <c r="D2" s="102"/>
      <c r="E2" s="102"/>
      <c r="F2" s="102"/>
      <c r="G2" s="102"/>
    </row>
    <row r="3" spans="3:7" ht="12.75" customHeight="1">
      <c r="C3" s="114" t="s">
        <v>1</v>
      </c>
      <c r="D3" s="115"/>
      <c r="E3" s="115"/>
      <c r="F3" s="115"/>
      <c r="G3" s="115"/>
    </row>
    <row r="4" spans="3:7" ht="12.75" customHeight="1">
      <c r="C4" s="114" t="s">
        <v>2</v>
      </c>
      <c r="D4" s="114"/>
      <c r="E4" s="114"/>
      <c r="F4" s="114"/>
      <c r="G4" s="114"/>
    </row>
    <row r="5" spans="3:7" ht="12.75">
      <c r="C5" s="101" t="s">
        <v>87</v>
      </c>
      <c r="D5" s="102"/>
      <c r="E5" s="102"/>
      <c r="F5" s="102"/>
      <c r="G5" s="102"/>
    </row>
    <row r="7" spans="2:7" ht="18" customHeight="1">
      <c r="B7" s="97" t="s">
        <v>85</v>
      </c>
      <c r="C7" s="98"/>
      <c r="D7" s="98"/>
      <c r="E7" s="98"/>
      <c r="F7" s="98"/>
      <c r="G7" s="98"/>
    </row>
    <row r="8" spans="2:7" ht="21" customHeight="1">
      <c r="B8" s="98"/>
      <c r="C8" s="98"/>
      <c r="D8" s="98"/>
      <c r="E8" s="98"/>
      <c r="F8" s="98"/>
      <c r="G8" s="98"/>
    </row>
    <row r="9" ht="16.5" customHeight="1">
      <c r="B9" s="16" t="s">
        <v>84</v>
      </c>
    </row>
    <row r="10" ht="15">
      <c r="B10" s="16" t="s">
        <v>88</v>
      </c>
    </row>
    <row r="11" spans="2:7" ht="15">
      <c r="B11" s="99"/>
      <c r="C11" s="100"/>
      <c r="D11" s="100"/>
      <c r="E11" s="100"/>
      <c r="F11" s="100"/>
      <c r="G11" s="100"/>
    </row>
    <row r="12" spans="2:7" ht="15">
      <c r="B12" s="16"/>
      <c r="G12" s="1" t="s">
        <v>3</v>
      </c>
    </row>
    <row r="13" spans="1:7" ht="21.75" customHeight="1">
      <c r="A13" s="103" t="s">
        <v>4</v>
      </c>
      <c r="B13" s="104" t="s">
        <v>5</v>
      </c>
      <c r="C13" s="106" t="s">
        <v>6</v>
      </c>
      <c r="D13" s="109" t="s">
        <v>7</v>
      </c>
      <c r="E13" s="109" t="s">
        <v>8</v>
      </c>
      <c r="F13" s="109" t="s">
        <v>9</v>
      </c>
      <c r="G13" s="111" t="s">
        <v>136</v>
      </c>
    </row>
    <row r="14" spans="1:7" ht="12.75" customHeight="1">
      <c r="A14" s="103"/>
      <c r="B14" s="105"/>
      <c r="C14" s="107"/>
      <c r="D14" s="110"/>
      <c r="E14" s="110"/>
      <c r="F14" s="110"/>
      <c r="G14" s="112"/>
    </row>
    <row r="15" spans="1:7" ht="47.25" customHeight="1">
      <c r="A15" s="103"/>
      <c r="B15" s="105"/>
      <c r="C15" s="108"/>
      <c r="D15" s="110"/>
      <c r="E15" s="110"/>
      <c r="F15" s="110"/>
      <c r="G15" s="113"/>
    </row>
    <row r="16" spans="1:7" ht="12.75">
      <c r="A16" s="18">
        <v>1</v>
      </c>
      <c r="B16" s="19">
        <v>2</v>
      </c>
      <c r="C16" s="20" t="s">
        <v>10</v>
      </c>
      <c r="D16" s="21" t="s">
        <v>11</v>
      </c>
      <c r="E16" s="21" t="s">
        <v>12</v>
      </c>
      <c r="F16" s="21" t="s">
        <v>13</v>
      </c>
      <c r="G16" s="2">
        <v>7</v>
      </c>
    </row>
    <row r="17" spans="1:7" s="24" customFormat="1" ht="12.75" hidden="1">
      <c r="A17" s="22"/>
      <c r="B17" s="7"/>
      <c r="C17" s="23"/>
      <c r="D17" s="23"/>
      <c r="E17" s="23"/>
      <c r="F17" s="23"/>
      <c r="G17" s="3"/>
    </row>
    <row r="18" spans="1:7" s="24" customFormat="1" ht="12.75" hidden="1">
      <c r="A18" s="22"/>
      <c r="B18" s="7"/>
      <c r="C18" s="23"/>
      <c r="D18" s="23"/>
      <c r="E18" s="23"/>
      <c r="F18" s="23"/>
      <c r="G18" s="3"/>
    </row>
    <row r="19" spans="1:7" s="24" customFormat="1" ht="36.75" customHeight="1">
      <c r="A19" s="25">
        <v>703</v>
      </c>
      <c r="B19" s="26" t="s">
        <v>14</v>
      </c>
      <c r="C19" s="8"/>
      <c r="D19" s="8"/>
      <c r="E19" s="8"/>
      <c r="F19" s="8"/>
      <c r="G19" s="50">
        <f>G20+G36+G43+G49+G67+G94+G104</f>
        <v>20733.88617</v>
      </c>
    </row>
    <row r="20" spans="1:7" s="24" customFormat="1" ht="19.5" customHeight="1">
      <c r="A20" s="22"/>
      <c r="B20" s="10" t="s">
        <v>15</v>
      </c>
      <c r="C20" s="5" t="s">
        <v>16</v>
      </c>
      <c r="D20" s="5"/>
      <c r="E20" s="5"/>
      <c r="F20" s="5"/>
      <c r="G20" s="51">
        <f>G22+G25+G32</f>
        <v>2908.9769100000003</v>
      </c>
    </row>
    <row r="21" spans="1:7" s="24" customFormat="1" ht="19.5" customHeight="1">
      <c r="A21" s="22"/>
      <c r="B21" s="52" t="s">
        <v>17</v>
      </c>
      <c r="C21" s="4" t="s">
        <v>16</v>
      </c>
      <c r="D21" s="5" t="s">
        <v>18</v>
      </c>
      <c r="E21" s="5"/>
      <c r="F21" s="5"/>
      <c r="G21" s="51">
        <f>G22+G25</f>
        <v>2326.14141</v>
      </c>
    </row>
    <row r="22" spans="1:7" s="28" customFormat="1" ht="39.75" customHeight="1">
      <c r="A22" s="27"/>
      <c r="B22" s="53" t="s">
        <v>19</v>
      </c>
      <c r="C22" s="4" t="s">
        <v>16</v>
      </c>
      <c r="D22" s="4" t="s">
        <v>18</v>
      </c>
      <c r="E22" s="5" t="s">
        <v>20</v>
      </c>
      <c r="F22" s="5"/>
      <c r="G22" s="51">
        <f>G23</f>
        <v>628.49537</v>
      </c>
    </row>
    <row r="23" spans="1:7" s="28" customFormat="1" ht="22.5" customHeight="1">
      <c r="A23" s="27"/>
      <c r="B23" s="54" t="s">
        <v>89</v>
      </c>
      <c r="C23" s="4" t="s">
        <v>16</v>
      </c>
      <c r="D23" s="4" t="s">
        <v>18</v>
      </c>
      <c r="E23" s="5" t="s">
        <v>20</v>
      </c>
      <c r="F23" s="5" t="s">
        <v>90</v>
      </c>
      <c r="G23" s="51">
        <f>G24</f>
        <v>628.49537</v>
      </c>
    </row>
    <row r="24" spans="1:7" s="28" customFormat="1" ht="19.5" customHeight="1">
      <c r="A24" s="27"/>
      <c r="B24" s="54" t="s">
        <v>91</v>
      </c>
      <c r="C24" s="4" t="s">
        <v>16</v>
      </c>
      <c r="D24" s="4" t="s">
        <v>18</v>
      </c>
      <c r="E24" s="5" t="s">
        <v>20</v>
      </c>
      <c r="F24" s="5" t="s">
        <v>92</v>
      </c>
      <c r="G24" s="51">
        <v>628.49537</v>
      </c>
    </row>
    <row r="25" spans="1:7" s="28" customFormat="1" ht="15" customHeight="1">
      <c r="A25" s="27"/>
      <c r="B25" s="53" t="s">
        <v>17</v>
      </c>
      <c r="C25" s="4" t="s">
        <v>16</v>
      </c>
      <c r="D25" s="4" t="s">
        <v>18</v>
      </c>
      <c r="E25" s="5" t="s">
        <v>21</v>
      </c>
      <c r="F25" s="5"/>
      <c r="G25" s="55">
        <f>G26+G28+G31</f>
        <v>1697.64604</v>
      </c>
    </row>
    <row r="26" spans="1:7" s="28" customFormat="1" ht="15" customHeight="1">
      <c r="A26" s="27"/>
      <c r="B26" s="54" t="s">
        <v>89</v>
      </c>
      <c r="C26" s="4" t="s">
        <v>16</v>
      </c>
      <c r="D26" s="4" t="s">
        <v>18</v>
      </c>
      <c r="E26" s="4" t="s">
        <v>21</v>
      </c>
      <c r="F26" s="5" t="s">
        <v>90</v>
      </c>
      <c r="G26" s="55">
        <f>G27</f>
        <v>1349.11298</v>
      </c>
    </row>
    <row r="27" spans="1:7" s="24" customFormat="1" ht="18.75" customHeight="1">
      <c r="A27" s="22"/>
      <c r="B27" s="54" t="s">
        <v>91</v>
      </c>
      <c r="C27" s="4" t="s">
        <v>16</v>
      </c>
      <c r="D27" s="4" t="s">
        <v>18</v>
      </c>
      <c r="E27" s="4" t="s">
        <v>21</v>
      </c>
      <c r="F27" s="5" t="s">
        <v>92</v>
      </c>
      <c r="G27" s="55">
        <v>1349.11298</v>
      </c>
    </row>
    <row r="28" spans="1:7" s="24" customFormat="1" ht="18.75" customHeight="1">
      <c r="A28" s="22"/>
      <c r="B28" s="54" t="s">
        <v>93</v>
      </c>
      <c r="C28" s="56" t="s">
        <v>16</v>
      </c>
      <c r="D28" s="56" t="s">
        <v>18</v>
      </c>
      <c r="E28" s="56" t="s">
        <v>21</v>
      </c>
      <c r="F28" s="57" t="s">
        <v>94</v>
      </c>
      <c r="G28" s="55">
        <f>G29+G30</f>
        <v>55.53306</v>
      </c>
    </row>
    <row r="29" spans="1:7" s="24" customFormat="1" ht="18.75" customHeight="1">
      <c r="A29" s="22"/>
      <c r="B29" s="54" t="s">
        <v>64</v>
      </c>
      <c r="C29" s="56" t="s">
        <v>16</v>
      </c>
      <c r="D29" s="56" t="s">
        <v>18</v>
      </c>
      <c r="E29" s="56" t="s">
        <v>21</v>
      </c>
      <c r="F29" s="57" t="s">
        <v>95</v>
      </c>
      <c r="G29" s="55">
        <v>55.533</v>
      </c>
    </row>
    <row r="30" spans="1:7" s="24" customFormat="1" ht="18.75" customHeight="1">
      <c r="A30" s="22"/>
      <c r="B30" s="53" t="s">
        <v>96</v>
      </c>
      <c r="C30" s="4" t="s">
        <v>16</v>
      </c>
      <c r="D30" s="4" t="s">
        <v>18</v>
      </c>
      <c r="E30" s="4" t="s">
        <v>21</v>
      </c>
      <c r="F30" s="5" t="s">
        <v>97</v>
      </c>
      <c r="G30" s="55">
        <v>6E-05</v>
      </c>
    </row>
    <row r="31" spans="1:7" s="24" customFormat="1" ht="18.75" customHeight="1">
      <c r="A31" s="22"/>
      <c r="B31" s="54" t="s">
        <v>22</v>
      </c>
      <c r="C31" s="4" t="s">
        <v>16</v>
      </c>
      <c r="D31" s="4" t="s">
        <v>18</v>
      </c>
      <c r="E31" s="4" t="s">
        <v>21</v>
      </c>
      <c r="F31" s="5" t="s">
        <v>98</v>
      </c>
      <c r="G31" s="55">
        <v>293</v>
      </c>
    </row>
    <row r="32" spans="1:7" s="28" customFormat="1" ht="21" customHeight="1">
      <c r="A32" s="27"/>
      <c r="B32" s="52" t="s">
        <v>23</v>
      </c>
      <c r="C32" s="4" t="s">
        <v>16</v>
      </c>
      <c r="D32" s="5" t="s">
        <v>24</v>
      </c>
      <c r="E32" s="5"/>
      <c r="F32" s="5"/>
      <c r="G32" s="55">
        <f>G33</f>
        <v>582.8355</v>
      </c>
    </row>
    <row r="33" spans="1:7" ht="18.75" customHeight="1">
      <c r="A33" s="18"/>
      <c r="B33" s="53" t="s">
        <v>25</v>
      </c>
      <c r="C33" s="4" t="s">
        <v>16</v>
      </c>
      <c r="D33" s="4" t="s">
        <v>24</v>
      </c>
      <c r="E33" s="5" t="s">
        <v>26</v>
      </c>
      <c r="F33" s="4"/>
      <c r="G33" s="55">
        <f>G35</f>
        <v>582.8355</v>
      </c>
    </row>
    <row r="34" spans="1:7" ht="19.5" customHeight="1">
      <c r="A34" s="18"/>
      <c r="B34" s="54" t="s">
        <v>99</v>
      </c>
      <c r="C34" s="4" t="s">
        <v>16</v>
      </c>
      <c r="D34" s="4" t="s">
        <v>24</v>
      </c>
      <c r="E34" s="4" t="s">
        <v>26</v>
      </c>
      <c r="F34" s="5" t="s">
        <v>100</v>
      </c>
      <c r="G34" s="55">
        <f>G35</f>
        <v>582.8355</v>
      </c>
    </row>
    <row r="35" spans="1:7" ht="21.75" customHeight="1">
      <c r="A35" s="18"/>
      <c r="B35" s="54" t="s">
        <v>101</v>
      </c>
      <c r="C35" s="4" t="s">
        <v>16</v>
      </c>
      <c r="D35" s="4" t="s">
        <v>24</v>
      </c>
      <c r="E35" s="4" t="s">
        <v>26</v>
      </c>
      <c r="F35" s="5" t="s">
        <v>102</v>
      </c>
      <c r="G35" s="55">
        <v>582.8355</v>
      </c>
    </row>
    <row r="36" spans="1:7" s="28" customFormat="1" ht="21" customHeight="1">
      <c r="A36" s="27"/>
      <c r="B36" s="10" t="s">
        <v>27</v>
      </c>
      <c r="C36" s="5" t="s">
        <v>28</v>
      </c>
      <c r="D36" s="5"/>
      <c r="E36" s="5"/>
      <c r="F36" s="5"/>
      <c r="G36" s="55">
        <f>G37</f>
        <v>139</v>
      </c>
    </row>
    <row r="37" spans="1:7" s="28" customFormat="1" ht="21.75" customHeight="1">
      <c r="A37" s="27"/>
      <c r="B37" s="52" t="s">
        <v>29</v>
      </c>
      <c r="C37" s="4" t="s">
        <v>28</v>
      </c>
      <c r="D37" s="5" t="s">
        <v>30</v>
      </c>
      <c r="E37" s="5"/>
      <c r="F37" s="5"/>
      <c r="G37" s="55">
        <f>G38</f>
        <v>139</v>
      </c>
    </row>
    <row r="38" spans="1:7" s="28" customFormat="1" ht="27.75" customHeight="1">
      <c r="A38" s="27"/>
      <c r="B38" s="53" t="s">
        <v>31</v>
      </c>
      <c r="C38" s="4" t="s">
        <v>28</v>
      </c>
      <c r="D38" s="4" t="s">
        <v>30</v>
      </c>
      <c r="E38" s="5" t="s">
        <v>32</v>
      </c>
      <c r="F38" s="5"/>
      <c r="G38" s="55">
        <f>G42+G39</f>
        <v>139</v>
      </c>
    </row>
    <row r="39" spans="1:7" s="28" customFormat="1" ht="19.5" customHeight="1">
      <c r="A39" s="27"/>
      <c r="B39" s="54" t="s">
        <v>89</v>
      </c>
      <c r="C39" s="4" t="s">
        <v>28</v>
      </c>
      <c r="D39" s="4" t="s">
        <v>30</v>
      </c>
      <c r="E39" s="4" t="s">
        <v>32</v>
      </c>
      <c r="F39" s="5" t="s">
        <v>90</v>
      </c>
      <c r="G39" s="55">
        <f>G40</f>
        <v>121.475</v>
      </c>
    </row>
    <row r="40" spans="1:7" s="28" customFormat="1" ht="19.5" customHeight="1">
      <c r="A40" s="27"/>
      <c r="B40" s="54" t="s">
        <v>91</v>
      </c>
      <c r="C40" s="4" t="s">
        <v>28</v>
      </c>
      <c r="D40" s="4" t="s">
        <v>30</v>
      </c>
      <c r="E40" s="4" t="s">
        <v>32</v>
      </c>
      <c r="F40" s="5" t="s">
        <v>92</v>
      </c>
      <c r="G40" s="55">
        <v>121.475</v>
      </c>
    </row>
    <row r="41" spans="1:7" s="28" customFormat="1" ht="17.25" customHeight="1">
      <c r="A41" s="27"/>
      <c r="B41" s="54" t="s">
        <v>99</v>
      </c>
      <c r="C41" s="4" t="s">
        <v>28</v>
      </c>
      <c r="D41" s="4" t="s">
        <v>30</v>
      </c>
      <c r="E41" s="4" t="s">
        <v>32</v>
      </c>
      <c r="F41" s="5" t="s">
        <v>100</v>
      </c>
      <c r="G41" s="55">
        <f>G42</f>
        <v>17.525</v>
      </c>
    </row>
    <row r="42" spans="1:7" ht="17.25" customHeight="1">
      <c r="A42" s="18"/>
      <c r="B42" s="54" t="s">
        <v>101</v>
      </c>
      <c r="C42" s="4" t="s">
        <v>28</v>
      </c>
      <c r="D42" s="4" t="s">
        <v>30</v>
      </c>
      <c r="E42" s="4" t="s">
        <v>32</v>
      </c>
      <c r="F42" s="5" t="s">
        <v>102</v>
      </c>
      <c r="G42" s="51">
        <v>17.525</v>
      </c>
    </row>
    <row r="43" spans="1:9" s="28" customFormat="1" ht="34.5" customHeight="1">
      <c r="A43" s="27"/>
      <c r="B43" s="10" t="s">
        <v>33</v>
      </c>
      <c r="C43" s="5" t="s">
        <v>30</v>
      </c>
      <c r="D43" s="5"/>
      <c r="E43" s="5"/>
      <c r="F43" s="5"/>
      <c r="G43" s="55">
        <f>G44</f>
        <v>134.967</v>
      </c>
      <c r="I43" s="29"/>
    </row>
    <row r="44" spans="1:9" s="31" customFormat="1" ht="47.25" customHeight="1">
      <c r="A44" s="30"/>
      <c r="B44" s="52" t="s">
        <v>34</v>
      </c>
      <c r="C44" s="4" t="s">
        <v>30</v>
      </c>
      <c r="D44" s="5" t="s">
        <v>35</v>
      </c>
      <c r="E44" s="5"/>
      <c r="F44" s="5"/>
      <c r="G44" s="55">
        <f>G45+G48</f>
        <v>134.967</v>
      </c>
      <c r="I44" s="32"/>
    </row>
    <row r="45" spans="1:9" s="28" customFormat="1" ht="27.75" customHeight="1">
      <c r="A45" s="27"/>
      <c r="B45" s="53" t="s">
        <v>36</v>
      </c>
      <c r="C45" s="4" t="s">
        <v>30</v>
      </c>
      <c r="D45" s="4" t="s">
        <v>35</v>
      </c>
      <c r="E45" s="5" t="s">
        <v>37</v>
      </c>
      <c r="F45" s="5"/>
      <c r="G45" s="55">
        <f>G46</f>
        <v>1.967</v>
      </c>
      <c r="I45" s="29"/>
    </row>
    <row r="46" spans="1:9" s="28" customFormat="1" ht="18.75" customHeight="1">
      <c r="A46" s="27"/>
      <c r="B46" s="54" t="s">
        <v>99</v>
      </c>
      <c r="C46" s="4" t="s">
        <v>30</v>
      </c>
      <c r="D46" s="4" t="s">
        <v>35</v>
      </c>
      <c r="E46" s="5" t="s">
        <v>37</v>
      </c>
      <c r="F46" s="5" t="s">
        <v>100</v>
      </c>
      <c r="G46" s="55">
        <f>G47</f>
        <v>1.967</v>
      </c>
      <c r="I46" s="29"/>
    </row>
    <row r="47" spans="1:9" s="28" customFormat="1" ht="17.25" customHeight="1">
      <c r="A47" s="27"/>
      <c r="B47" s="54" t="s">
        <v>101</v>
      </c>
      <c r="C47" s="4" t="s">
        <v>30</v>
      </c>
      <c r="D47" s="4" t="s">
        <v>35</v>
      </c>
      <c r="E47" s="4" t="s">
        <v>37</v>
      </c>
      <c r="F47" s="5" t="s">
        <v>102</v>
      </c>
      <c r="G47" s="55">
        <v>1.967</v>
      </c>
      <c r="I47" s="29"/>
    </row>
    <row r="48" spans="1:7" s="28" customFormat="1" ht="17.25" customHeight="1">
      <c r="A48" s="27"/>
      <c r="B48" s="53" t="s">
        <v>22</v>
      </c>
      <c r="C48" s="4" t="s">
        <v>30</v>
      </c>
      <c r="D48" s="4" t="s">
        <v>35</v>
      </c>
      <c r="E48" s="5" t="s">
        <v>38</v>
      </c>
      <c r="F48" s="5" t="s">
        <v>98</v>
      </c>
      <c r="G48" s="55">
        <v>133</v>
      </c>
    </row>
    <row r="49" spans="1:7" s="28" customFormat="1" ht="17.25" customHeight="1">
      <c r="A49" s="27"/>
      <c r="B49" s="10" t="s">
        <v>40</v>
      </c>
      <c r="C49" s="5" t="s">
        <v>18</v>
      </c>
      <c r="D49" s="5"/>
      <c r="E49" s="5"/>
      <c r="F49" s="5"/>
      <c r="G49" s="55">
        <f>G60+G50</f>
        <v>2154.0619</v>
      </c>
    </row>
    <row r="50" spans="1:7" s="28" customFormat="1" ht="17.25" customHeight="1">
      <c r="A50" s="27"/>
      <c r="B50" s="58" t="s">
        <v>103</v>
      </c>
      <c r="C50" s="56" t="s">
        <v>18</v>
      </c>
      <c r="D50" s="57" t="s">
        <v>35</v>
      </c>
      <c r="E50" s="5"/>
      <c r="F50" s="5"/>
      <c r="G50" s="55">
        <f>G51+G54+G57</f>
        <v>1827.14158</v>
      </c>
    </row>
    <row r="51" spans="1:7" s="28" customFormat="1" ht="52.5" customHeight="1">
      <c r="A51" s="27"/>
      <c r="B51" s="54" t="s">
        <v>104</v>
      </c>
      <c r="C51" s="56" t="s">
        <v>18</v>
      </c>
      <c r="D51" s="57" t="s">
        <v>35</v>
      </c>
      <c r="E51" s="5" t="s">
        <v>105</v>
      </c>
      <c r="F51" s="5"/>
      <c r="G51" s="55">
        <f>G52</f>
        <v>1186</v>
      </c>
    </row>
    <row r="52" spans="1:7" s="28" customFormat="1" ht="17.25" customHeight="1">
      <c r="A52" s="27"/>
      <c r="B52" s="54" t="s">
        <v>99</v>
      </c>
      <c r="C52" s="56" t="s">
        <v>18</v>
      </c>
      <c r="D52" s="59" t="s">
        <v>35</v>
      </c>
      <c r="E52" s="38" t="s">
        <v>105</v>
      </c>
      <c r="F52" s="5" t="s">
        <v>100</v>
      </c>
      <c r="G52" s="55">
        <f>G53</f>
        <v>1186</v>
      </c>
    </row>
    <row r="53" spans="1:7" s="28" customFormat="1" ht="17.25" customHeight="1">
      <c r="A53" s="27"/>
      <c r="B53" s="54" t="s">
        <v>101</v>
      </c>
      <c r="C53" s="56" t="s">
        <v>18</v>
      </c>
      <c r="D53" s="59" t="s">
        <v>35</v>
      </c>
      <c r="E53" s="38" t="s">
        <v>105</v>
      </c>
      <c r="F53" s="5" t="s">
        <v>102</v>
      </c>
      <c r="G53" s="55">
        <v>1186</v>
      </c>
    </row>
    <row r="54" spans="1:7" s="28" customFormat="1" ht="82.5" customHeight="1">
      <c r="A54" s="27"/>
      <c r="B54" s="54" t="s">
        <v>106</v>
      </c>
      <c r="C54" s="56" t="s">
        <v>18</v>
      </c>
      <c r="D54" s="59" t="s">
        <v>35</v>
      </c>
      <c r="E54" s="39" t="s">
        <v>107</v>
      </c>
      <c r="F54" s="5"/>
      <c r="G54" s="55">
        <f>G55</f>
        <v>439</v>
      </c>
    </row>
    <row r="55" spans="1:7" s="28" customFormat="1" ht="17.25" customHeight="1">
      <c r="A55" s="27"/>
      <c r="B55" s="54" t="s">
        <v>99</v>
      </c>
      <c r="C55" s="56" t="s">
        <v>18</v>
      </c>
      <c r="D55" s="59" t="s">
        <v>35</v>
      </c>
      <c r="E55" s="38" t="s">
        <v>107</v>
      </c>
      <c r="F55" s="5" t="s">
        <v>100</v>
      </c>
      <c r="G55" s="55">
        <f>G56</f>
        <v>439</v>
      </c>
    </row>
    <row r="56" spans="1:7" s="28" customFormat="1" ht="17.25" customHeight="1">
      <c r="A56" s="27"/>
      <c r="B56" s="54" t="s">
        <v>101</v>
      </c>
      <c r="C56" s="56" t="s">
        <v>18</v>
      </c>
      <c r="D56" s="59" t="s">
        <v>35</v>
      </c>
      <c r="E56" s="38" t="s">
        <v>107</v>
      </c>
      <c r="F56" s="5" t="s">
        <v>102</v>
      </c>
      <c r="G56" s="55">
        <v>439</v>
      </c>
    </row>
    <row r="57" spans="1:7" s="28" customFormat="1" ht="27.75" customHeight="1">
      <c r="A57" s="27"/>
      <c r="B57" s="54" t="s">
        <v>108</v>
      </c>
      <c r="C57" s="56" t="s">
        <v>18</v>
      </c>
      <c r="D57" s="56" t="s">
        <v>35</v>
      </c>
      <c r="E57" s="60" t="s">
        <v>109</v>
      </c>
      <c r="F57" s="5"/>
      <c r="G57" s="55">
        <f>G58</f>
        <v>202.14158</v>
      </c>
    </row>
    <row r="58" spans="1:7" s="28" customFormat="1" ht="17.25" customHeight="1">
      <c r="A58" s="27"/>
      <c r="B58" s="54" t="s">
        <v>99</v>
      </c>
      <c r="C58" s="56" t="s">
        <v>18</v>
      </c>
      <c r="D58" s="56" t="s">
        <v>35</v>
      </c>
      <c r="E58" s="59" t="s">
        <v>109</v>
      </c>
      <c r="F58" s="5" t="s">
        <v>100</v>
      </c>
      <c r="G58" s="55">
        <f>G59</f>
        <v>202.14158</v>
      </c>
    </row>
    <row r="59" spans="1:7" s="28" customFormat="1" ht="17.25" customHeight="1">
      <c r="A59" s="27"/>
      <c r="B59" s="54" t="s">
        <v>101</v>
      </c>
      <c r="C59" s="56" t="s">
        <v>18</v>
      </c>
      <c r="D59" s="56" t="s">
        <v>35</v>
      </c>
      <c r="E59" s="59" t="s">
        <v>109</v>
      </c>
      <c r="F59" s="5" t="s">
        <v>102</v>
      </c>
      <c r="G59" s="55">
        <v>202.14158</v>
      </c>
    </row>
    <row r="60" spans="1:7" s="31" customFormat="1" ht="17.25" customHeight="1">
      <c r="A60" s="30"/>
      <c r="B60" s="52" t="s">
        <v>41</v>
      </c>
      <c r="C60" s="4" t="s">
        <v>18</v>
      </c>
      <c r="D60" s="5" t="s">
        <v>42</v>
      </c>
      <c r="E60" s="5"/>
      <c r="F60" s="5"/>
      <c r="G60" s="55">
        <f>G64+G61</f>
        <v>326.92032</v>
      </c>
    </row>
    <row r="61" spans="1:7" s="31" customFormat="1" ht="69" customHeight="1">
      <c r="A61" s="30"/>
      <c r="B61" s="61" t="s">
        <v>43</v>
      </c>
      <c r="C61" s="4" t="s">
        <v>18</v>
      </c>
      <c r="D61" s="5" t="s">
        <v>42</v>
      </c>
      <c r="E61" s="5" t="s">
        <v>44</v>
      </c>
      <c r="F61" s="5"/>
      <c r="G61" s="55">
        <f>G62</f>
        <v>158.644</v>
      </c>
    </row>
    <row r="62" spans="1:7" s="31" customFormat="1" ht="19.5" customHeight="1">
      <c r="A62" s="30"/>
      <c r="B62" s="54" t="s">
        <v>99</v>
      </c>
      <c r="C62" s="62" t="s">
        <v>18</v>
      </c>
      <c r="D62" s="63" t="s">
        <v>42</v>
      </c>
      <c r="E62" s="62" t="s">
        <v>44</v>
      </c>
      <c r="F62" s="5" t="s">
        <v>100</v>
      </c>
      <c r="G62" s="55">
        <f>G63</f>
        <v>158.644</v>
      </c>
    </row>
    <row r="63" spans="1:7" s="31" customFormat="1" ht="17.25" customHeight="1">
      <c r="A63" s="30"/>
      <c r="B63" s="54" t="s">
        <v>99</v>
      </c>
      <c r="C63" s="62" t="s">
        <v>18</v>
      </c>
      <c r="D63" s="63" t="s">
        <v>42</v>
      </c>
      <c r="E63" s="62" t="s">
        <v>44</v>
      </c>
      <c r="F63" s="5" t="s">
        <v>102</v>
      </c>
      <c r="G63" s="55">
        <v>158.644</v>
      </c>
    </row>
    <row r="64" spans="1:7" s="28" customFormat="1" ht="39.75" customHeight="1">
      <c r="A64" s="27"/>
      <c r="B64" s="53" t="s">
        <v>110</v>
      </c>
      <c r="C64" s="4" t="s">
        <v>18</v>
      </c>
      <c r="D64" s="4" t="s">
        <v>42</v>
      </c>
      <c r="E64" s="5" t="s">
        <v>45</v>
      </c>
      <c r="F64" s="5"/>
      <c r="G64" s="55">
        <f>G66</f>
        <v>168.27632</v>
      </c>
    </row>
    <row r="65" spans="1:7" s="28" customFormat="1" ht="20.25" customHeight="1">
      <c r="A65" s="27"/>
      <c r="B65" s="54" t="s">
        <v>99</v>
      </c>
      <c r="C65" s="4" t="s">
        <v>18</v>
      </c>
      <c r="D65" s="4" t="s">
        <v>42</v>
      </c>
      <c r="E65" s="4" t="s">
        <v>45</v>
      </c>
      <c r="F65" s="5" t="s">
        <v>100</v>
      </c>
      <c r="G65" s="55">
        <f>G66</f>
        <v>168.27632</v>
      </c>
    </row>
    <row r="66" spans="1:7" s="28" customFormat="1" ht="17.25" customHeight="1">
      <c r="A66" s="27"/>
      <c r="B66" s="54" t="s">
        <v>101</v>
      </c>
      <c r="C66" s="4" t="s">
        <v>18</v>
      </c>
      <c r="D66" s="4" t="s">
        <v>42</v>
      </c>
      <c r="E66" s="4" t="s">
        <v>45</v>
      </c>
      <c r="F66" s="5" t="s">
        <v>102</v>
      </c>
      <c r="G66" s="55">
        <v>168.27632</v>
      </c>
    </row>
    <row r="67" spans="1:7" s="34" customFormat="1" ht="17.25" customHeight="1">
      <c r="A67" s="33"/>
      <c r="B67" s="10" t="s">
        <v>46</v>
      </c>
      <c r="C67" s="5" t="s">
        <v>47</v>
      </c>
      <c r="D67" s="8"/>
      <c r="E67" s="8"/>
      <c r="F67" s="8"/>
      <c r="G67" s="55">
        <f>G68+G85+G91</f>
        <v>8048.5203599999995</v>
      </c>
    </row>
    <row r="68" spans="1:7" s="36" customFormat="1" ht="17.25" customHeight="1">
      <c r="A68" s="35"/>
      <c r="B68" s="52" t="s">
        <v>48</v>
      </c>
      <c r="C68" s="4" t="s">
        <v>47</v>
      </c>
      <c r="D68" s="5" t="s">
        <v>16</v>
      </c>
      <c r="E68" s="5"/>
      <c r="F68" s="5"/>
      <c r="G68" s="55">
        <f>G69+G72+G77+G82</f>
        <v>7551.158359999999</v>
      </c>
    </row>
    <row r="69" spans="1:7" s="34" customFormat="1" ht="33" customHeight="1">
      <c r="A69" s="33"/>
      <c r="B69" s="53" t="s">
        <v>49</v>
      </c>
      <c r="C69" s="37" t="s">
        <v>47</v>
      </c>
      <c r="D69" s="4" t="s">
        <v>16</v>
      </c>
      <c r="E69" s="8" t="s">
        <v>50</v>
      </c>
      <c r="F69" s="8"/>
      <c r="G69" s="87">
        <f>G70</f>
        <v>355.46364</v>
      </c>
    </row>
    <row r="70" spans="1:7" ht="15" customHeight="1">
      <c r="A70" s="18"/>
      <c r="B70" s="54" t="s">
        <v>111</v>
      </c>
      <c r="C70" s="4" t="s">
        <v>47</v>
      </c>
      <c r="D70" s="4" t="s">
        <v>16</v>
      </c>
      <c r="E70" s="4" t="s">
        <v>50</v>
      </c>
      <c r="F70" s="5" t="s">
        <v>112</v>
      </c>
      <c r="G70" s="51">
        <f>G71</f>
        <v>355.46364</v>
      </c>
    </row>
    <row r="71" spans="1:7" ht="31.5" customHeight="1">
      <c r="A71" s="18"/>
      <c r="B71" s="54" t="s">
        <v>113</v>
      </c>
      <c r="C71" s="4" t="s">
        <v>47</v>
      </c>
      <c r="D71" s="4" t="s">
        <v>16</v>
      </c>
      <c r="E71" s="4" t="s">
        <v>50</v>
      </c>
      <c r="F71" s="5" t="s">
        <v>114</v>
      </c>
      <c r="G71" s="51">
        <v>355.46364</v>
      </c>
    </row>
    <row r="72" spans="1:7" ht="50.25" customHeight="1" thickBot="1">
      <c r="A72" s="18"/>
      <c r="B72" s="64" t="s">
        <v>115</v>
      </c>
      <c r="C72" s="4" t="s">
        <v>47</v>
      </c>
      <c r="D72" s="65" t="s">
        <v>16</v>
      </c>
      <c r="E72" s="66" t="s">
        <v>116</v>
      </c>
      <c r="F72" s="67"/>
      <c r="G72" s="55">
        <f>G73</f>
        <v>5199.609</v>
      </c>
    </row>
    <row r="73" spans="1:7" ht="19.5" customHeight="1" thickBot="1">
      <c r="A73" s="68"/>
      <c r="B73" s="69" t="s">
        <v>117</v>
      </c>
      <c r="C73" s="65" t="s">
        <v>47</v>
      </c>
      <c r="D73" s="65" t="s">
        <v>16</v>
      </c>
      <c r="E73" s="65" t="s">
        <v>116</v>
      </c>
      <c r="F73" s="66" t="s">
        <v>118</v>
      </c>
      <c r="G73" s="51">
        <f>G74</f>
        <v>5199.609</v>
      </c>
    </row>
    <row r="74" spans="1:7" ht="30.75" customHeight="1" thickBot="1">
      <c r="A74" s="68"/>
      <c r="B74" s="54" t="s">
        <v>119</v>
      </c>
      <c r="C74" s="70" t="s">
        <v>47</v>
      </c>
      <c r="D74" s="70" t="s">
        <v>16</v>
      </c>
      <c r="E74" s="70" t="s">
        <v>116</v>
      </c>
      <c r="F74" s="66" t="s">
        <v>120</v>
      </c>
      <c r="G74" s="51">
        <v>5199.609</v>
      </c>
    </row>
    <row r="75" spans="1:7" ht="30.75" customHeight="1" hidden="1">
      <c r="A75" s="68"/>
      <c r="B75" s="71"/>
      <c r="C75" s="70"/>
      <c r="D75" s="70"/>
      <c r="E75" s="70"/>
      <c r="F75" s="66"/>
      <c r="G75" s="51"/>
    </row>
    <row r="76" spans="1:7" ht="30.75" customHeight="1" hidden="1">
      <c r="A76" s="68"/>
      <c r="B76" s="71"/>
      <c r="C76" s="70"/>
      <c r="D76" s="70"/>
      <c r="E76" s="70"/>
      <c r="F76" s="66"/>
      <c r="G76" s="51"/>
    </row>
    <row r="77" spans="1:7" ht="41.25" customHeight="1" thickBot="1">
      <c r="A77" s="18"/>
      <c r="B77" s="89" t="s">
        <v>121</v>
      </c>
      <c r="C77" s="70" t="s">
        <v>47</v>
      </c>
      <c r="D77" s="91" t="s">
        <v>16</v>
      </c>
      <c r="E77" s="94" t="s">
        <v>122</v>
      </c>
      <c r="F77" s="72"/>
      <c r="G77" s="51">
        <f>G80</f>
        <v>998.04286</v>
      </c>
    </row>
    <row r="78" spans="1:7" ht="1.5" customHeight="1" hidden="1">
      <c r="A78" s="73"/>
      <c r="B78" s="89"/>
      <c r="C78" s="70"/>
      <c r="D78" s="92"/>
      <c r="E78" s="95"/>
      <c r="F78" s="65">
        <v>6</v>
      </c>
      <c r="G78" s="51"/>
    </row>
    <row r="79" spans="1:7" ht="42" customHeight="1" hidden="1">
      <c r="A79" s="18"/>
      <c r="B79" s="90"/>
      <c r="C79" s="65">
        <v>5</v>
      </c>
      <c r="D79" s="93"/>
      <c r="E79" s="96"/>
      <c r="F79" s="5"/>
      <c r="G79" s="51"/>
    </row>
    <row r="80" spans="1:7" ht="20.25" customHeight="1">
      <c r="A80" s="18"/>
      <c r="B80" s="69" t="s">
        <v>117</v>
      </c>
      <c r="C80" s="4" t="s">
        <v>47</v>
      </c>
      <c r="D80" s="4" t="s">
        <v>16</v>
      </c>
      <c r="E80" s="4" t="s">
        <v>122</v>
      </c>
      <c r="F80" s="5" t="s">
        <v>118</v>
      </c>
      <c r="G80" s="51">
        <f>G81</f>
        <v>998.04286</v>
      </c>
    </row>
    <row r="81" spans="1:7" ht="29.25" customHeight="1">
      <c r="A81" s="18"/>
      <c r="B81" s="54" t="s">
        <v>119</v>
      </c>
      <c r="C81" s="4" t="s">
        <v>47</v>
      </c>
      <c r="D81" s="4" t="s">
        <v>16</v>
      </c>
      <c r="E81" s="4" t="s">
        <v>122</v>
      </c>
      <c r="F81" s="5" t="s">
        <v>120</v>
      </c>
      <c r="G81" s="51">
        <v>998.04286</v>
      </c>
    </row>
    <row r="82" spans="1:7" ht="40.5" customHeight="1">
      <c r="A82" s="18"/>
      <c r="B82" s="74" t="s">
        <v>123</v>
      </c>
      <c r="C82" s="4" t="s">
        <v>47</v>
      </c>
      <c r="D82" s="4" t="s">
        <v>16</v>
      </c>
      <c r="E82" s="4" t="s">
        <v>122</v>
      </c>
      <c r="F82" s="5"/>
      <c r="G82" s="51">
        <f>G83</f>
        <v>998.04286</v>
      </c>
    </row>
    <row r="83" spans="1:7" ht="20.25" customHeight="1">
      <c r="A83" s="18"/>
      <c r="B83" s="69" t="s">
        <v>117</v>
      </c>
      <c r="C83" s="4" t="s">
        <v>47</v>
      </c>
      <c r="D83" s="4" t="s">
        <v>16</v>
      </c>
      <c r="E83" s="4" t="s">
        <v>122</v>
      </c>
      <c r="F83" s="5" t="s">
        <v>118</v>
      </c>
      <c r="G83" s="51">
        <f>G84</f>
        <v>998.04286</v>
      </c>
    </row>
    <row r="84" spans="1:7" ht="30" customHeight="1">
      <c r="A84" s="18"/>
      <c r="B84" s="54" t="s">
        <v>119</v>
      </c>
      <c r="C84" s="4" t="s">
        <v>47</v>
      </c>
      <c r="D84" s="4" t="s">
        <v>16</v>
      </c>
      <c r="E84" s="4" t="s">
        <v>122</v>
      </c>
      <c r="F84" s="5" t="s">
        <v>120</v>
      </c>
      <c r="G84" s="51">
        <v>998.04286</v>
      </c>
    </row>
    <row r="85" spans="1:7" s="34" customFormat="1" ht="19.5" customHeight="1">
      <c r="A85" s="33"/>
      <c r="B85" s="75" t="s">
        <v>51</v>
      </c>
      <c r="C85" s="38" t="s">
        <v>52</v>
      </c>
      <c r="D85" s="39" t="s">
        <v>28</v>
      </c>
      <c r="E85" s="39"/>
      <c r="F85" s="39"/>
      <c r="G85" s="51">
        <f>G86+G89</f>
        <v>395.36199999999997</v>
      </c>
    </row>
    <row r="86" spans="1:7" s="34" customFormat="1" ht="19.5" customHeight="1">
      <c r="A86" s="33"/>
      <c r="B86" s="76" t="s">
        <v>53</v>
      </c>
      <c r="C86" s="4" t="s">
        <v>47</v>
      </c>
      <c r="D86" s="4" t="s">
        <v>28</v>
      </c>
      <c r="E86" s="5" t="s">
        <v>54</v>
      </c>
      <c r="F86" s="8"/>
      <c r="G86" s="51">
        <f>G87</f>
        <v>354.51</v>
      </c>
    </row>
    <row r="87" spans="1:7" ht="21.75" customHeight="1">
      <c r="A87" s="18"/>
      <c r="B87" s="54" t="s">
        <v>99</v>
      </c>
      <c r="C87" s="4" t="s">
        <v>47</v>
      </c>
      <c r="D87" s="4" t="s">
        <v>28</v>
      </c>
      <c r="E87" s="4" t="s">
        <v>54</v>
      </c>
      <c r="F87" s="5" t="s">
        <v>100</v>
      </c>
      <c r="G87" s="51">
        <f>G88</f>
        <v>354.51</v>
      </c>
    </row>
    <row r="88" spans="1:7" ht="17.25" customHeight="1">
      <c r="A88" s="18"/>
      <c r="B88" s="54" t="s">
        <v>101</v>
      </c>
      <c r="C88" s="4" t="s">
        <v>47</v>
      </c>
      <c r="D88" s="4" t="s">
        <v>28</v>
      </c>
      <c r="E88" s="4" t="s">
        <v>54</v>
      </c>
      <c r="F88" s="5" t="s">
        <v>102</v>
      </c>
      <c r="G88" s="55">
        <v>354.51</v>
      </c>
    </row>
    <row r="89" spans="1:7" ht="17.25" customHeight="1">
      <c r="A89" s="18"/>
      <c r="B89" s="77" t="s">
        <v>53</v>
      </c>
      <c r="C89" s="4" t="s">
        <v>47</v>
      </c>
      <c r="D89" s="4" t="s">
        <v>28</v>
      </c>
      <c r="E89" s="5" t="s">
        <v>124</v>
      </c>
      <c r="F89" s="5"/>
      <c r="G89" s="55">
        <f>G90</f>
        <v>40.852</v>
      </c>
    </row>
    <row r="90" spans="1:7" ht="17.25" customHeight="1">
      <c r="A90" s="18"/>
      <c r="B90" s="53" t="s">
        <v>57</v>
      </c>
      <c r="C90" s="4" t="s">
        <v>47</v>
      </c>
      <c r="D90" s="4" t="s">
        <v>28</v>
      </c>
      <c r="E90" s="4" t="s">
        <v>124</v>
      </c>
      <c r="F90" s="5" t="s">
        <v>98</v>
      </c>
      <c r="G90" s="55">
        <v>40.852</v>
      </c>
    </row>
    <row r="91" spans="1:7" ht="17.25" customHeight="1">
      <c r="A91" s="18"/>
      <c r="B91" s="76" t="s">
        <v>55</v>
      </c>
      <c r="C91" s="4" t="s">
        <v>47</v>
      </c>
      <c r="D91" s="5" t="s">
        <v>47</v>
      </c>
      <c r="E91" s="4"/>
      <c r="F91" s="5"/>
      <c r="G91" s="55">
        <f>G92</f>
        <v>102</v>
      </c>
    </row>
    <row r="92" spans="1:7" s="28" customFormat="1" ht="16.5" customHeight="1">
      <c r="A92" s="27"/>
      <c r="B92" s="53" t="s">
        <v>125</v>
      </c>
      <c r="C92" s="4" t="s">
        <v>47</v>
      </c>
      <c r="D92" s="4" t="s">
        <v>47</v>
      </c>
      <c r="E92" s="5" t="s">
        <v>56</v>
      </c>
      <c r="F92" s="5"/>
      <c r="G92" s="55">
        <f>G93</f>
        <v>102</v>
      </c>
    </row>
    <row r="93" spans="1:7" ht="17.25" customHeight="1">
      <c r="A93" s="18"/>
      <c r="B93" s="53" t="s">
        <v>57</v>
      </c>
      <c r="C93" s="4" t="s">
        <v>47</v>
      </c>
      <c r="D93" s="4" t="s">
        <v>47</v>
      </c>
      <c r="E93" s="4" t="s">
        <v>56</v>
      </c>
      <c r="F93" s="5" t="s">
        <v>98</v>
      </c>
      <c r="G93" s="55">
        <v>102</v>
      </c>
    </row>
    <row r="94" spans="1:7" s="28" customFormat="1" ht="17.25" customHeight="1">
      <c r="A94" s="27"/>
      <c r="B94" s="10" t="s">
        <v>58</v>
      </c>
      <c r="C94" s="5" t="s">
        <v>59</v>
      </c>
      <c r="D94" s="5"/>
      <c r="E94" s="5"/>
      <c r="F94" s="5"/>
      <c r="G94" s="51">
        <f>G95</f>
        <v>6985</v>
      </c>
    </row>
    <row r="95" spans="1:7" s="31" customFormat="1" ht="17.25" customHeight="1">
      <c r="A95" s="30"/>
      <c r="B95" s="52" t="s">
        <v>60</v>
      </c>
      <c r="C95" s="4" t="s">
        <v>59</v>
      </c>
      <c r="D95" s="5" t="s">
        <v>16</v>
      </c>
      <c r="E95" s="5"/>
      <c r="F95" s="5"/>
      <c r="G95" s="51">
        <f>G96+G98+G100+G102</f>
        <v>6985</v>
      </c>
    </row>
    <row r="96" spans="1:7" s="28" customFormat="1" ht="17.25" customHeight="1">
      <c r="A96" s="27"/>
      <c r="B96" s="53" t="s">
        <v>61</v>
      </c>
      <c r="C96" s="4" t="s">
        <v>59</v>
      </c>
      <c r="D96" s="4" t="s">
        <v>16</v>
      </c>
      <c r="E96" s="5" t="s">
        <v>62</v>
      </c>
      <c r="F96" s="5"/>
      <c r="G96" s="51">
        <f>G97</f>
        <v>5444</v>
      </c>
    </row>
    <row r="97" spans="1:9" s="28" customFormat="1" ht="17.25" customHeight="1">
      <c r="A97" s="27"/>
      <c r="B97" s="53" t="s">
        <v>63</v>
      </c>
      <c r="C97" s="4" t="s">
        <v>59</v>
      </c>
      <c r="D97" s="4" t="s">
        <v>16</v>
      </c>
      <c r="E97" s="4" t="s">
        <v>62</v>
      </c>
      <c r="F97" s="5" t="s">
        <v>98</v>
      </c>
      <c r="G97" s="51">
        <v>5444</v>
      </c>
      <c r="I97" s="78"/>
    </row>
    <row r="98" spans="1:7" s="28" customFormat="1" ht="53.25" customHeight="1">
      <c r="A98" s="27"/>
      <c r="B98" s="53" t="s">
        <v>65</v>
      </c>
      <c r="C98" s="4" t="s">
        <v>59</v>
      </c>
      <c r="D98" s="4" t="s">
        <v>16</v>
      </c>
      <c r="E98" s="5" t="s">
        <v>66</v>
      </c>
      <c r="F98" s="5"/>
      <c r="G98" s="51">
        <f>G99</f>
        <v>102</v>
      </c>
    </row>
    <row r="99" spans="1:7" s="28" customFormat="1" ht="17.25" customHeight="1">
      <c r="A99" s="27"/>
      <c r="B99" s="53" t="s">
        <v>22</v>
      </c>
      <c r="C99" s="4" t="s">
        <v>59</v>
      </c>
      <c r="D99" s="4" t="s">
        <v>16</v>
      </c>
      <c r="E99" s="4" t="s">
        <v>66</v>
      </c>
      <c r="F99" s="5" t="s">
        <v>98</v>
      </c>
      <c r="G99" s="51">
        <v>102</v>
      </c>
    </row>
    <row r="100" spans="1:7" s="28" customFormat="1" ht="15" customHeight="1">
      <c r="A100" s="27"/>
      <c r="B100" s="53" t="s">
        <v>67</v>
      </c>
      <c r="C100" s="4" t="s">
        <v>59</v>
      </c>
      <c r="D100" s="4" t="s">
        <v>16</v>
      </c>
      <c r="E100" s="5" t="s">
        <v>68</v>
      </c>
      <c r="F100" s="5"/>
      <c r="G100" s="51">
        <f>G101</f>
        <v>1352</v>
      </c>
    </row>
    <row r="101" spans="1:7" s="28" customFormat="1" ht="17.25" customHeight="1">
      <c r="A101" s="27"/>
      <c r="B101" s="53" t="s">
        <v>69</v>
      </c>
      <c r="C101" s="4" t="s">
        <v>59</v>
      </c>
      <c r="D101" s="4" t="s">
        <v>16</v>
      </c>
      <c r="E101" s="4" t="s">
        <v>68</v>
      </c>
      <c r="F101" s="5" t="s">
        <v>98</v>
      </c>
      <c r="G101" s="51">
        <v>1352</v>
      </c>
    </row>
    <row r="102" spans="1:7" s="28" customFormat="1" ht="54" customHeight="1">
      <c r="A102" s="27"/>
      <c r="B102" s="53" t="s">
        <v>65</v>
      </c>
      <c r="C102" s="4" t="s">
        <v>59</v>
      </c>
      <c r="D102" s="4" t="s">
        <v>16</v>
      </c>
      <c r="E102" s="5" t="s">
        <v>66</v>
      </c>
      <c r="F102" s="5"/>
      <c r="G102" s="51">
        <f>G103</f>
        <v>87</v>
      </c>
    </row>
    <row r="103" spans="1:7" s="28" customFormat="1" ht="18.75" customHeight="1">
      <c r="A103" s="27"/>
      <c r="B103" s="53" t="s">
        <v>69</v>
      </c>
      <c r="C103" s="4" t="s">
        <v>59</v>
      </c>
      <c r="D103" s="4" t="s">
        <v>16</v>
      </c>
      <c r="E103" s="4" t="s">
        <v>66</v>
      </c>
      <c r="F103" s="5" t="s">
        <v>98</v>
      </c>
      <c r="G103" s="51">
        <v>87</v>
      </c>
    </row>
    <row r="104" spans="1:7" s="28" customFormat="1" ht="18.75" customHeight="1">
      <c r="A104" s="27"/>
      <c r="B104" s="10" t="s">
        <v>70</v>
      </c>
      <c r="C104" s="5" t="s">
        <v>39</v>
      </c>
      <c r="D104" s="5"/>
      <c r="E104" s="5"/>
      <c r="F104" s="5"/>
      <c r="G104" s="51">
        <f>G105</f>
        <v>363.36</v>
      </c>
    </row>
    <row r="105" spans="1:7" s="28" customFormat="1" ht="18.75" customHeight="1">
      <c r="A105" s="30"/>
      <c r="B105" s="53" t="s">
        <v>71</v>
      </c>
      <c r="C105" s="4" t="s">
        <v>39</v>
      </c>
      <c r="D105" s="5" t="s">
        <v>30</v>
      </c>
      <c r="E105" s="5"/>
      <c r="F105" s="5"/>
      <c r="G105" s="51">
        <f>G108+G106</f>
        <v>363.36</v>
      </c>
    </row>
    <row r="106" spans="1:10" s="28" customFormat="1" ht="39" customHeight="1">
      <c r="A106" s="18"/>
      <c r="B106" s="64" t="s">
        <v>126</v>
      </c>
      <c r="C106" s="4" t="s">
        <v>39</v>
      </c>
      <c r="D106" s="4" t="s">
        <v>30</v>
      </c>
      <c r="E106" s="5" t="s">
        <v>72</v>
      </c>
      <c r="F106" s="5"/>
      <c r="G106" s="51">
        <f>G107</f>
        <v>255.36</v>
      </c>
      <c r="J106" s="86"/>
    </row>
    <row r="107" spans="1:7" s="28" customFormat="1" ht="18.75" customHeight="1">
      <c r="A107" s="18"/>
      <c r="B107" s="53" t="s">
        <v>22</v>
      </c>
      <c r="C107" s="4" t="s">
        <v>39</v>
      </c>
      <c r="D107" s="4" t="s">
        <v>30</v>
      </c>
      <c r="E107" s="4" t="s">
        <v>72</v>
      </c>
      <c r="F107" s="5" t="s">
        <v>98</v>
      </c>
      <c r="G107" s="51">
        <v>255.36</v>
      </c>
    </row>
    <row r="108" spans="1:7" s="28" customFormat="1" ht="49.5" customHeight="1" thickBot="1">
      <c r="A108" s="18"/>
      <c r="B108" s="79" t="s">
        <v>127</v>
      </c>
      <c r="C108" s="80">
        <v>10</v>
      </c>
      <c r="D108" s="85" t="s">
        <v>30</v>
      </c>
      <c r="E108" s="80">
        <v>7953800</v>
      </c>
      <c r="F108" s="81"/>
      <c r="G108" s="88">
        <f>G109</f>
        <v>108</v>
      </c>
    </row>
    <row r="109" spans="1:7" s="28" customFormat="1" ht="18.75" customHeight="1" thickBot="1">
      <c r="A109" s="18"/>
      <c r="B109" s="82" t="s">
        <v>22</v>
      </c>
      <c r="C109" s="80">
        <v>10</v>
      </c>
      <c r="D109" s="85" t="s">
        <v>30</v>
      </c>
      <c r="E109" s="80">
        <v>7953800</v>
      </c>
      <c r="F109" s="81">
        <v>540</v>
      </c>
      <c r="G109" s="88">
        <v>108</v>
      </c>
    </row>
    <row r="110" spans="1:7" s="41" customFormat="1" ht="36" customHeight="1">
      <c r="A110" s="40">
        <v>703</v>
      </c>
      <c r="B110" s="26" t="s">
        <v>128</v>
      </c>
      <c r="C110" s="8"/>
      <c r="D110" s="8"/>
      <c r="E110" s="8"/>
      <c r="F110" s="8"/>
      <c r="G110" s="83">
        <f>G111+G122</f>
        <v>5170.25769</v>
      </c>
    </row>
    <row r="111" spans="1:7" s="41" customFormat="1" ht="22.5" customHeight="1">
      <c r="A111" s="42"/>
      <c r="B111" s="10" t="s">
        <v>15</v>
      </c>
      <c r="C111" s="5" t="s">
        <v>16</v>
      </c>
      <c r="D111" s="5"/>
      <c r="E111" s="5"/>
      <c r="F111" s="5"/>
      <c r="G111" s="55">
        <f>G112</f>
        <v>3719.4989100000003</v>
      </c>
    </row>
    <row r="112" spans="1:7" s="44" customFormat="1" ht="22.5" customHeight="1">
      <c r="A112" s="43"/>
      <c r="B112" s="52" t="s">
        <v>23</v>
      </c>
      <c r="C112" s="4" t="s">
        <v>16</v>
      </c>
      <c r="D112" s="5" t="s">
        <v>24</v>
      </c>
      <c r="E112" s="5"/>
      <c r="F112" s="5"/>
      <c r="G112" s="55">
        <f>G113</f>
        <v>3719.4989100000003</v>
      </c>
    </row>
    <row r="113" spans="1:7" s="41" customFormat="1" ht="22.5" customHeight="1">
      <c r="A113" s="42"/>
      <c r="B113" s="53" t="s">
        <v>73</v>
      </c>
      <c r="C113" s="4" t="s">
        <v>16</v>
      </c>
      <c r="D113" s="4" t="s">
        <v>24</v>
      </c>
      <c r="E113" s="5" t="s">
        <v>56</v>
      </c>
      <c r="F113" s="5"/>
      <c r="G113" s="55">
        <f>G114+G116+G119</f>
        <v>3719.4989100000003</v>
      </c>
    </row>
    <row r="114" spans="1:7" s="41" customFormat="1" ht="22.5" customHeight="1">
      <c r="A114" s="42"/>
      <c r="B114" s="53" t="s">
        <v>129</v>
      </c>
      <c r="C114" s="4" t="s">
        <v>16</v>
      </c>
      <c r="D114" s="4" t="s">
        <v>24</v>
      </c>
      <c r="E114" s="5" t="s">
        <v>56</v>
      </c>
      <c r="F114" s="5" t="s">
        <v>130</v>
      </c>
      <c r="G114" s="55">
        <f>G115</f>
        <v>2136.66661</v>
      </c>
    </row>
    <row r="115" spans="1:7" s="41" customFormat="1" ht="22.5" customHeight="1">
      <c r="A115" s="42"/>
      <c r="B115" s="53" t="s">
        <v>131</v>
      </c>
      <c r="C115" s="4" t="s">
        <v>16</v>
      </c>
      <c r="D115" s="4" t="s">
        <v>24</v>
      </c>
      <c r="E115" s="5" t="s">
        <v>56</v>
      </c>
      <c r="F115" s="5" t="s">
        <v>132</v>
      </c>
      <c r="G115" s="55">
        <v>2136.66661</v>
      </c>
    </row>
    <row r="116" spans="1:7" s="41" customFormat="1" ht="22.5" customHeight="1">
      <c r="A116" s="42"/>
      <c r="B116" s="53" t="s">
        <v>99</v>
      </c>
      <c r="C116" s="4" t="s">
        <v>16</v>
      </c>
      <c r="D116" s="4" t="s">
        <v>24</v>
      </c>
      <c r="E116" s="5" t="s">
        <v>56</v>
      </c>
      <c r="F116" s="5" t="s">
        <v>100</v>
      </c>
      <c r="G116" s="55">
        <f>G117+G118</f>
        <v>1543.43226</v>
      </c>
    </row>
    <row r="117" spans="1:7" s="41" customFormat="1" ht="31.5" customHeight="1">
      <c r="A117" s="42"/>
      <c r="B117" s="53" t="s">
        <v>133</v>
      </c>
      <c r="C117" s="4" t="s">
        <v>16</v>
      </c>
      <c r="D117" s="4" t="s">
        <v>24</v>
      </c>
      <c r="E117" s="5" t="s">
        <v>56</v>
      </c>
      <c r="F117" s="5" t="s">
        <v>134</v>
      </c>
      <c r="G117" s="55">
        <v>113.531</v>
      </c>
    </row>
    <row r="118" spans="1:7" ht="27" customHeight="1">
      <c r="A118" s="18"/>
      <c r="B118" s="53" t="s">
        <v>135</v>
      </c>
      <c r="C118" s="4" t="s">
        <v>16</v>
      </c>
      <c r="D118" s="4" t="s">
        <v>24</v>
      </c>
      <c r="E118" s="4" t="s">
        <v>56</v>
      </c>
      <c r="F118" s="5" t="s">
        <v>102</v>
      </c>
      <c r="G118" s="55">
        <v>1429.90126</v>
      </c>
    </row>
    <row r="119" spans="1:7" ht="27" customHeight="1">
      <c r="A119" s="18"/>
      <c r="B119" s="53" t="s">
        <v>93</v>
      </c>
      <c r="C119" s="4" t="s">
        <v>16</v>
      </c>
      <c r="D119" s="4" t="s">
        <v>24</v>
      </c>
      <c r="E119" s="4" t="s">
        <v>56</v>
      </c>
      <c r="F119" s="5" t="s">
        <v>94</v>
      </c>
      <c r="G119" s="55">
        <f>G120+G121</f>
        <v>39.40004</v>
      </c>
    </row>
    <row r="120" spans="1:7" ht="27" customHeight="1">
      <c r="A120" s="18"/>
      <c r="B120" s="53" t="s">
        <v>64</v>
      </c>
      <c r="C120" s="4" t="s">
        <v>16</v>
      </c>
      <c r="D120" s="4" t="s">
        <v>24</v>
      </c>
      <c r="E120" s="4" t="s">
        <v>56</v>
      </c>
      <c r="F120" s="5" t="s">
        <v>95</v>
      </c>
      <c r="G120" s="55">
        <v>27.7</v>
      </c>
    </row>
    <row r="121" spans="1:7" ht="27" customHeight="1">
      <c r="A121" s="18"/>
      <c r="B121" s="53" t="s">
        <v>96</v>
      </c>
      <c r="C121" s="4" t="s">
        <v>16</v>
      </c>
      <c r="D121" s="4" t="s">
        <v>24</v>
      </c>
      <c r="E121" s="4" t="s">
        <v>56</v>
      </c>
      <c r="F121" s="5" t="s">
        <v>97</v>
      </c>
      <c r="G121" s="55">
        <v>11.70004</v>
      </c>
    </row>
    <row r="122" spans="1:7" s="28" customFormat="1" ht="27" customHeight="1">
      <c r="A122" s="27"/>
      <c r="B122" s="10" t="s">
        <v>46</v>
      </c>
      <c r="C122" s="5" t="s">
        <v>47</v>
      </c>
      <c r="D122" s="5"/>
      <c r="E122" s="5"/>
      <c r="F122" s="5"/>
      <c r="G122" s="55">
        <f>G123</f>
        <v>1450.7587800000001</v>
      </c>
    </row>
    <row r="123" spans="1:7" s="28" customFormat="1" ht="27" customHeight="1">
      <c r="A123" s="27"/>
      <c r="B123" s="52" t="s">
        <v>74</v>
      </c>
      <c r="C123" s="4" t="s">
        <v>47</v>
      </c>
      <c r="D123" s="5" t="s">
        <v>30</v>
      </c>
      <c r="E123" s="5"/>
      <c r="F123" s="5"/>
      <c r="G123" s="55">
        <f>G124+G127+G130+G133</f>
        <v>1450.7587800000001</v>
      </c>
    </row>
    <row r="124" spans="1:7" s="28" customFormat="1" ht="23.25" customHeight="1">
      <c r="A124" s="27"/>
      <c r="B124" s="53" t="s">
        <v>75</v>
      </c>
      <c r="C124" s="4" t="s">
        <v>47</v>
      </c>
      <c r="D124" s="4" t="s">
        <v>30</v>
      </c>
      <c r="E124" s="5" t="s">
        <v>76</v>
      </c>
      <c r="F124" s="5"/>
      <c r="G124" s="55">
        <f>G125</f>
        <v>783.94573</v>
      </c>
    </row>
    <row r="125" spans="1:7" s="28" customFormat="1" ht="21.75" customHeight="1">
      <c r="A125" s="27"/>
      <c r="B125" s="53" t="s">
        <v>99</v>
      </c>
      <c r="C125" s="4" t="s">
        <v>47</v>
      </c>
      <c r="D125" s="4" t="s">
        <v>30</v>
      </c>
      <c r="E125" s="4" t="s">
        <v>76</v>
      </c>
      <c r="F125" s="5" t="s">
        <v>100</v>
      </c>
      <c r="G125" s="55">
        <f>G126</f>
        <v>783.94573</v>
      </c>
    </row>
    <row r="126" spans="1:9" ht="16.5" customHeight="1">
      <c r="A126" s="18"/>
      <c r="B126" s="53" t="s">
        <v>135</v>
      </c>
      <c r="C126" s="4" t="s">
        <v>47</v>
      </c>
      <c r="D126" s="4" t="s">
        <v>30</v>
      </c>
      <c r="E126" s="4" t="s">
        <v>76</v>
      </c>
      <c r="F126" s="5" t="s">
        <v>102</v>
      </c>
      <c r="G126" s="55">
        <v>783.94573</v>
      </c>
      <c r="I126" s="6"/>
    </row>
    <row r="127" spans="1:9" s="28" customFormat="1" ht="41.25" customHeight="1">
      <c r="A127" s="27"/>
      <c r="B127" s="53" t="s">
        <v>77</v>
      </c>
      <c r="C127" s="4" t="s">
        <v>47</v>
      </c>
      <c r="D127" s="4" t="s">
        <v>30</v>
      </c>
      <c r="E127" s="5" t="s">
        <v>78</v>
      </c>
      <c r="F127" s="5"/>
      <c r="G127" s="55">
        <f>G129</f>
        <v>282.18612</v>
      </c>
      <c r="I127" s="29"/>
    </row>
    <row r="128" spans="1:9" s="28" customFormat="1" ht="22.5" customHeight="1">
      <c r="A128" s="27"/>
      <c r="B128" s="53" t="s">
        <v>99</v>
      </c>
      <c r="C128" s="4" t="s">
        <v>47</v>
      </c>
      <c r="D128" s="4" t="s">
        <v>30</v>
      </c>
      <c r="E128" s="5" t="s">
        <v>78</v>
      </c>
      <c r="F128" s="5" t="s">
        <v>100</v>
      </c>
      <c r="G128" s="55">
        <f>G129</f>
        <v>282.18612</v>
      </c>
      <c r="I128" s="29"/>
    </row>
    <row r="129" spans="1:9" ht="20.25" customHeight="1">
      <c r="A129" s="18"/>
      <c r="B129" s="53" t="s">
        <v>135</v>
      </c>
      <c r="C129" s="4" t="s">
        <v>47</v>
      </c>
      <c r="D129" s="4" t="s">
        <v>30</v>
      </c>
      <c r="E129" s="4" t="s">
        <v>78</v>
      </c>
      <c r="F129" s="5" t="s">
        <v>102</v>
      </c>
      <c r="G129" s="55">
        <v>282.18612</v>
      </c>
      <c r="I129" s="6"/>
    </row>
    <row r="130" spans="1:9" s="24" customFormat="1" ht="18" customHeight="1">
      <c r="A130" s="22"/>
      <c r="B130" s="53" t="s">
        <v>79</v>
      </c>
      <c r="C130" s="4" t="s">
        <v>47</v>
      </c>
      <c r="D130" s="4" t="s">
        <v>30</v>
      </c>
      <c r="E130" s="5" t="s">
        <v>80</v>
      </c>
      <c r="F130" s="5"/>
      <c r="G130" s="55">
        <f>G131</f>
        <v>122.712</v>
      </c>
      <c r="I130" s="45"/>
    </row>
    <row r="131" spans="1:9" ht="19.5" customHeight="1">
      <c r="A131" s="18"/>
      <c r="B131" s="53" t="s">
        <v>99</v>
      </c>
      <c r="C131" s="4" t="s">
        <v>47</v>
      </c>
      <c r="D131" s="4" t="s">
        <v>30</v>
      </c>
      <c r="E131" s="4" t="s">
        <v>80</v>
      </c>
      <c r="F131" s="5" t="s">
        <v>100</v>
      </c>
      <c r="G131" s="55">
        <f>G132</f>
        <v>122.712</v>
      </c>
      <c r="I131" s="6"/>
    </row>
    <row r="132" spans="1:9" ht="15" customHeight="1">
      <c r="A132" s="18"/>
      <c r="B132" s="53" t="s">
        <v>135</v>
      </c>
      <c r="C132" s="4" t="s">
        <v>47</v>
      </c>
      <c r="D132" s="4" t="s">
        <v>30</v>
      </c>
      <c r="E132" s="4" t="s">
        <v>80</v>
      </c>
      <c r="F132" s="5" t="s">
        <v>102</v>
      </c>
      <c r="G132" s="55">
        <v>122.712</v>
      </c>
      <c r="I132" s="6"/>
    </row>
    <row r="133" spans="1:9" s="28" customFormat="1" ht="26.25" customHeight="1">
      <c r="A133" s="27"/>
      <c r="B133" s="84" t="s">
        <v>81</v>
      </c>
      <c r="C133" s="4" t="s">
        <v>47</v>
      </c>
      <c r="D133" s="4" t="s">
        <v>30</v>
      </c>
      <c r="E133" s="5" t="s">
        <v>82</v>
      </c>
      <c r="F133" s="5"/>
      <c r="G133" s="55">
        <f>G134</f>
        <v>261.91493</v>
      </c>
      <c r="I133" s="29"/>
    </row>
    <row r="134" spans="1:9" ht="17.25" customHeight="1">
      <c r="A134" s="18"/>
      <c r="B134" s="53" t="s">
        <v>99</v>
      </c>
      <c r="C134" s="4" t="s">
        <v>47</v>
      </c>
      <c r="D134" s="4" t="s">
        <v>30</v>
      </c>
      <c r="E134" s="4" t="s">
        <v>82</v>
      </c>
      <c r="F134" s="5" t="s">
        <v>100</v>
      </c>
      <c r="G134" s="55">
        <f>G135</f>
        <v>261.91493</v>
      </c>
      <c r="I134" s="6"/>
    </row>
    <row r="135" spans="1:9" ht="27" customHeight="1">
      <c r="A135" s="18"/>
      <c r="B135" s="53" t="s">
        <v>135</v>
      </c>
      <c r="C135" s="4" t="s">
        <v>47</v>
      </c>
      <c r="D135" s="4" t="s">
        <v>30</v>
      </c>
      <c r="E135" s="4" t="s">
        <v>82</v>
      </c>
      <c r="F135" s="5" t="s">
        <v>102</v>
      </c>
      <c r="G135" s="55">
        <v>261.91493</v>
      </c>
      <c r="I135" s="6"/>
    </row>
    <row r="136" spans="1:7" s="24" customFormat="1" ht="14.25" hidden="1">
      <c r="A136" s="22"/>
      <c r="B136" s="7"/>
      <c r="C136" s="8"/>
      <c r="D136" s="8"/>
      <c r="E136" s="8"/>
      <c r="F136" s="8"/>
      <c r="G136" s="9"/>
    </row>
    <row r="137" spans="1:7" s="24" customFormat="1" ht="14.25" hidden="1">
      <c r="A137" s="22"/>
      <c r="B137" s="7"/>
      <c r="C137" s="8"/>
      <c r="D137" s="8"/>
      <c r="E137" s="8"/>
      <c r="F137" s="8"/>
      <c r="G137" s="9"/>
    </row>
    <row r="138" spans="1:7" s="46" customFormat="1" ht="15" customHeight="1">
      <c r="A138" s="27"/>
      <c r="B138" s="10" t="s">
        <v>83</v>
      </c>
      <c r="C138" s="5"/>
      <c r="D138" s="5"/>
      <c r="E138" s="5"/>
      <c r="F138" s="5"/>
      <c r="G138" s="83">
        <f>G110+G19</f>
        <v>25904.143860000004</v>
      </c>
    </row>
    <row r="139" spans="1:7" s="49" customFormat="1" ht="12.75">
      <c r="A139" s="47"/>
      <c r="B139" s="48"/>
      <c r="C139" s="6"/>
      <c r="D139" s="6"/>
      <c r="E139" s="6"/>
      <c r="F139" s="6"/>
      <c r="G139" s="11"/>
    </row>
    <row r="140" spans="1:7" s="49" customFormat="1" ht="12.75">
      <c r="A140" s="47"/>
      <c r="B140" s="48"/>
      <c r="C140" s="6"/>
      <c r="D140" s="6"/>
      <c r="E140" s="6"/>
      <c r="F140" s="6"/>
      <c r="G140" s="12"/>
    </row>
    <row r="141" spans="1:7" s="49" customFormat="1" ht="12.75">
      <c r="A141" s="47"/>
      <c r="B141" s="48"/>
      <c r="C141" s="6"/>
      <c r="D141" s="6"/>
      <c r="E141" s="6"/>
      <c r="F141" s="6"/>
      <c r="G141" s="12"/>
    </row>
    <row r="142" spans="1:7" s="49" customFormat="1" ht="12.75">
      <c r="A142" s="47"/>
      <c r="B142" s="48"/>
      <c r="C142" s="6"/>
      <c r="D142" s="6"/>
      <c r="E142" s="6"/>
      <c r="F142" s="6"/>
      <c r="G142" s="13"/>
    </row>
    <row r="143" spans="1:7" s="49" customFormat="1" ht="12.75">
      <c r="A143" s="47"/>
      <c r="B143" s="48"/>
      <c r="C143" s="6"/>
      <c r="D143" s="6"/>
      <c r="E143" s="6"/>
      <c r="F143" s="6"/>
      <c r="G143" s="12"/>
    </row>
    <row r="144" spans="1:7" s="49" customFormat="1" ht="12.75">
      <c r="A144" s="47"/>
      <c r="B144" s="48"/>
      <c r="C144" s="6"/>
      <c r="D144" s="6"/>
      <c r="E144" s="6"/>
      <c r="F144" s="6"/>
      <c r="G144" s="12"/>
    </row>
    <row r="145" spans="1:7" s="49" customFormat="1" ht="12.75">
      <c r="A145" s="47"/>
      <c r="B145" s="48"/>
      <c r="C145" s="6"/>
      <c r="D145" s="6"/>
      <c r="E145" s="6"/>
      <c r="F145" s="6"/>
      <c r="G145" s="12"/>
    </row>
    <row r="146" spans="1:7" s="49" customFormat="1" ht="12.75">
      <c r="A146" s="47"/>
      <c r="B146" s="48"/>
      <c r="C146" s="6"/>
      <c r="D146" s="6"/>
      <c r="E146" s="6"/>
      <c r="F146" s="6"/>
      <c r="G146" s="12"/>
    </row>
    <row r="147" spans="1:7" s="49" customFormat="1" ht="12.75">
      <c r="A147" s="47"/>
      <c r="B147" s="48"/>
      <c r="C147" s="6"/>
      <c r="D147" s="6"/>
      <c r="E147" s="6"/>
      <c r="F147" s="6"/>
      <c r="G147" s="12"/>
    </row>
    <row r="148" spans="1:7" s="49" customFormat="1" ht="12.75">
      <c r="A148" s="47"/>
      <c r="B148" s="48"/>
      <c r="C148" s="6"/>
      <c r="D148" s="6"/>
      <c r="E148" s="6"/>
      <c r="F148" s="6"/>
      <c r="G148" s="12"/>
    </row>
    <row r="149" spans="1:7" s="49" customFormat="1" ht="12.75">
      <c r="A149" s="47"/>
      <c r="B149" s="48"/>
      <c r="C149" s="6"/>
      <c r="D149" s="6"/>
      <c r="E149" s="6"/>
      <c r="F149" s="6"/>
      <c r="G149" s="12"/>
    </row>
    <row r="150" spans="1:7" s="49" customFormat="1" ht="12.75">
      <c r="A150" s="47"/>
      <c r="B150" s="48"/>
      <c r="C150" s="6"/>
      <c r="D150" s="6"/>
      <c r="E150" s="6"/>
      <c r="F150" s="6"/>
      <c r="G150" s="12"/>
    </row>
    <row r="151" spans="1:7" s="49" customFormat="1" ht="12.75">
      <c r="A151" s="47"/>
      <c r="B151" s="48"/>
      <c r="C151" s="6"/>
      <c r="D151" s="6"/>
      <c r="E151" s="6"/>
      <c r="F151" s="6"/>
      <c r="G151" s="12"/>
    </row>
    <row r="152" spans="1:7" s="49" customFormat="1" ht="12.75">
      <c r="A152" s="47"/>
      <c r="B152" s="48"/>
      <c r="C152" s="6"/>
      <c r="D152" s="6"/>
      <c r="E152" s="6"/>
      <c r="F152" s="6"/>
      <c r="G152" s="12"/>
    </row>
    <row r="153" spans="1:7" s="49" customFormat="1" ht="12.75">
      <c r="A153" s="47"/>
      <c r="B153" s="48"/>
      <c r="C153" s="6"/>
      <c r="D153" s="6"/>
      <c r="E153" s="6"/>
      <c r="F153" s="6"/>
      <c r="G153" s="12"/>
    </row>
    <row r="154" spans="1:7" s="49" customFormat="1" ht="12.75">
      <c r="A154" s="47"/>
      <c r="B154" s="48"/>
      <c r="C154" s="6"/>
      <c r="D154" s="6"/>
      <c r="E154" s="6"/>
      <c r="F154" s="6"/>
      <c r="G154" s="12"/>
    </row>
    <row r="155" spans="1:7" s="49" customFormat="1" ht="12.75">
      <c r="A155" s="47"/>
      <c r="B155" s="48"/>
      <c r="C155" s="6"/>
      <c r="D155" s="6"/>
      <c r="E155" s="6"/>
      <c r="F155" s="6"/>
      <c r="G155" s="12"/>
    </row>
    <row r="156" spans="1:7" s="49" customFormat="1" ht="12.75">
      <c r="A156" s="47"/>
      <c r="B156" s="48"/>
      <c r="C156" s="6"/>
      <c r="D156" s="6"/>
      <c r="E156" s="6"/>
      <c r="F156" s="6"/>
      <c r="G156" s="12"/>
    </row>
    <row r="157" spans="1:7" s="49" customFormat="1" ht="12.75">
      <c r="A157" s="47"/>
      <c r="B157" s="48"/>
      <c r="C157" s="6"/>
      <c r="D157" s="6"/>
      <c r="E157" s="6"/>
      <c r="F157" s="6"/>
      <c r="G157" s="12"/>
    </row>
    <row r="158" spans="1:7" s="49" customFormat="1" ht="12.75">
      <c r="A158" s="47"/>
      <c r="B158" s="48"/>
      <c r="C158" s="6"/>
      <c r="D158" s="6"/>
      <c r="E158" s="6"/>
      <c r="F158" s="6"/>
      <c r="G158" s="12"/>
    </row>
    <row r="159" spans="1:7" s="49" customFormat="1" ht="12.75">
      <c r="A159" s="47"/>
      <c r="B159" s="48"/>
      <c r="C159" s="6"/>
      <c r="D159" s="6"/>
      <c r="E159" s="6"/>
      <c r="F159" s="6"/>
      <c r="G159" s="12"/>
    </row>
    <row r="160" spans="1:7" s="49" customFormat="1" ht="12.75">
      <c r="A160" s="47"/>
      <c r="B160" s="48"/>
      <c r="C160" s="6"/>
      <c r="D160" s="6"/>
      <c r="E160" s="6"/>
      <c r="F160" s="6"/>
      <c r="G160" s="12"/>
    </row>
    <row r="161" spans="1:7" s="49" customFormat="1" ht="12.75">
      <c r="A161" s="47"/>
      <c r="B161" s="48"/>
      <c r="C161" s="6"/>
      <c r="D161" s="6"/>
      <c r="E161" s="6"/>
      <c r="F161" s="6"/>
      <c r="G161" s="12"/>
    </row>
    <row r="162" spans="1:7" s="49" customFormat="1" ht="12.75">
      <c r="A162" s="47"/>
      <c r="B162" s="48"/>
      <c r="C162" s="6"/>
      <c r="D162" s="6"/>
      <c r="E162" s="6"/>
      <c r="F162" s="6"/>
      <c r="G162" s="12"/>
    </row>
    <row r="163" spans="1:7" s="49" customFormat="1" ht="12.75">
      <c r="A163" s="47"/>
      <c r="B163" s="48"/>
      <c r="C163" s="6"/>
      <c r="D163" s="6"/>
      <c r="E163" s="6"/>
      <c r="F163" s="6"/>
      <c r="G163" s="12"/>
    </row>
    <row r="164" spans="1:7" s="49" customFormat="1" ht="12.75">
      <c r="A164" s="47"/>
      <c r="B164" s="48"/>
      <c r="C164" s="6"/>
      <c r="D164" s="6"/>
      <c r="E164" s="6"/>
      <c r="F164" s="6"/>
      <c r="G164" s="12"/>
    </row>
    <row r="165" spans="1:7" s="49" customFormat="1" ht="12.75">
      <c r="A165" s="47"/>
      <c r="B165" s="48"/>
      <c r="C165" s="6"/>
      <c r="D165" s="6"/>
      <c r="E165" s="6"/>
      <c r="F165" s="6"/>
      <c r="G165" s="12"/>
    </row>
    <row r="166" spans="1:7" s="49" customFormat="1" ht="12.75">
      <c r="A166" s="47"/>
      <c r="B166" s="48"/>
      <c r="C166" s="6"/>
      <c r="D166" s="6"/>
      <c r="E166" s="6"/>
      <c r="F166" s="6"/>
      <c r="G166" s="12"/>
    </row>
    <row r="167" spans="1:7" s="49" customFormat="1" ht="12.75">
      <c r="A167" s="47"/>
      <c r="B167" s="48"/>
      <c r="C167" s="6"/>
      <c r="D167" s="6"/>
      <c r="E167" s="6"/>
      <c r="F167" s="6"/>
      <c r="G167" s="12"/>
    </row>
    <row r="168" spans="1:7" s="49" customFormat="1" ht="12.75">
      <c r="A168" s="47"/>
      <c r="B168" s="48"/>
      <c r="C168" s="6"/>
      <c r="D168" s="6"/>
      <c r="E168" s="6"/>
      <c r="F168" s="6"/>
      <c r="G168" s="12"/>
    </row>
    <row r="169" spans="1:7" s="49" customFormat="1" ht="12.75">
      <c r="A169" s="47"/>
      <c r="B169" s="48"/>
      <c r="C169" s="6"/>
      <c r="D169" s="6"/>
      <c r="E169" s="6"/>
      <c r="F169" s="6"/>
      <c r="G169" s="12"/>
    </row>
    <row r="170" spans="1:7" s="49" customFormat="1" ht="12.75">
      <c r="A170" s="47"/>
      <c r="B170" s="48"/>
      <c r="C170" s="6"/>
      <c r="D170" s="6"/>
      <c r="E170" s="6"/>
      <c r="F170" s="6"/>
      <c r="G170" s="12"/>
    </row>
    <row r="171" spans="1:7" s="49" customFormat="1" ht="12.75">
      <c r="A171" s="47"/>
      <c r="B171" s="48"/>
      <c r="C171" s="6"/>
      <c r="D171" s="6"/>
      <c r="E171" s="6"/>
      <c r="F171" s="6"/>
      <c r="G171" s="12"/>
    </row>
    <row r="172" spans="1:7" s="49" customFormat="1" ht="12.75">
      <c r="A172" s="47"/>
      <c r="B172" s="48"/>
      <c r="C172" s="6"/>
      <c r="D172" s="6"/>
      <c r="E172" s="6"/>
      <c r="F172" s="6"/>
      <c r="G172" s="12"/>
    </row>
  </sheetData>
  <sheetProtection/>
  <mergeCells count="17">
    <mergeCell ref="C1:G1"/>
    <mergeCell ref="C2:G2"/>
    <mergeCell ref="C3:G3"/>
    <mergeCell ref="C4:G4"/>
    <mergeCell ref="A13:A15"/>
    <mergeCell ref="B13:B15"/>
    <mergeCell ref="C13:C15"/>
    <mergeCell ref="D13:D15"/>
    <mergeCell ref="E13:E15"/>
    <mergeCell ref="F13:F15"/>
    <mergeCell ref="B77:B79"/>
    <mergeCell ref="D77:D79"/>
    <mergeCell ref="E77:E79"/>
    <mergeCell ref="B7:G8"/>
    <mergeCell ref="B11:G11"/>
    <mergeCell ref="C5:G5"/>
    <mergeCell ref="G13:G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2013-11-14T04:54:13Z</cp:lastPrinted>
  <dcterms:created xsi:type="dcterms:W3CDTF">1996-10-08T23:32:33Z</dcterms:created>
  <dcterms:modified xsi:type="dcterms:W3CDTF">2013-11-14T04:54:30Z</dcterms:modified>
  <cp:category/>
  <cp:version/>
  <cp:contentType/>
  <cp:contentStatus/>
</cp:coreProperties>
</file>