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<sst xmlns="http://schemas.openxmlformats.org/spreadsheetml/2006/main" count="644" uniqueCount="169">
  <si>
    <t>02</t>
  </si>
  <si>
    <t>7790011</t>
  </si>
  <si>
    <t>100</t>
  </si>
  <si>
    <t>03</t>
  </si>
  <si>
    <t>9990011</t>
  </si>
  <si>
    <t>9990019</t>
  </si>
  <si>
    <t>200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</si>
  <si>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</si>
  <si>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</si>
  <si>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</si>
  <si>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500</t>
  </si>
  <si>
    <t>300</t>
  </si>
  <si>
    <t>#Н/Д</t>
  </si>
  <si>
    <t>Наименование</t>
  </si>
  <si>
    <t>Рз</t>
  </si>
  <si>
    <t>ПР</t>
  </si>
  <si>
    <t>ЦСР</t>
  </si>
  <si>
    <t>ВР</t>
  </si>
  <si>
    <t/>
  </si>
  <si>
    <t>ОБЩЕГОСУДАРСТВЕННЫЕ ВОПРОСЫ</t>
  </si>
  <si>
    <t>01</t>
  </si>
  <si>
    <t>08</t>
  </si>
  <si>
    <t>Дорожное хозяйство (дорожные фонды)</t>
  </si>
  <si>
    <t>05</t>
  </si>
  <si>
    <t>Резервные фонды</t>
  </si>
  <si>
    <t>11</t>
  </si>
  <si>
    <t>Другие общегосударственные вопросы</t>
  </si>
  <si>
    <t>13</t>
  </si>
  <si>
    <t>9990059</t>
  </si>
  <si>
    <t>600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</si>
  <si>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</si>
  <si>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</si>
  <si>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</si>
  <si>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</si>
  <si>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ЖИЛИЩНО-КОММУНАЛЬНОЕ ХОЗЯЙСТВО</t>
  </si>
  <si>
    <t>Жилищное хозяйство</t>
  </si>
  <si>
    <t>Коммунальное хозяйство</t>
  </si>
  <si>
    <t>10</t>
  </si>
  <si>
    <t>Другие вопросы в области жилищно-коммунального хозяйства</t>
  </si>
  <si>
    <t>Культура</t>
  </si>
  <si>
    <t>СОЦИАЛЬНАЯ ПОЛИТИКА</t>
  </si>
  <si>
    <t>Социальное обеспечение населения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</si>
  <si>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</si>
  <si>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</si>
  <si>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Итого</t>
  </si>
  <si>
    <t>Сумма</t>
  </si>
  <si>
    <t>(тыс. рублей)</t>
  </si>
  <si>
    <t xml:space="preserve">Распределение бюджетных ассигнований по разделам, подразделам, целевым статьям (муниципальным программам муниципального образования Небыловское и непрограммным направлениям деятельности), группам видов расходов классификации </t>
  </si>
  <si>
    <t>расходов бюджета муниципального образования Небыловское на 2014 год</t>
  </si>
  <si>
    <t>Глава местной администрации (исполнительно-распорядительного органа муниципального образования Небыловское)</t>
  </si>
  <si>
    <t>Расходы на выплаты по оплате труда работников муниципальных органов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</si>
  <si>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</si>
  <si>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 функций муниципальных органов в рамках непрограмных расходов органов исполнительной власти  (Иные бюджетные ассигнования)</t>
  </si>
  <si>
    <t>Расходы на выплаты по оплате труда работников муниципальных органов  в рамках непрограммных расходов органов исполнительной власти (Межбюджетные трансферты)</t>
  </si>
  <si>
    <t>9998011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</si>
  <si>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(муниципальных)  нужд)</t>
  </si>
  <si>
    <t>9992001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</si>
  <si>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Иные бюджетные ассигнования)</t>
  </si>
  <si>
    <t>9992002</t>
  </si>
  <si>
    <t>Центральный аппарат</t>
  </si>
  <si>
    <t>Обеспечение деятельности казенных учреждений,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</si>
  <si>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в рамках непрограмной деятельности  (Закупка товаров, работ и  услуг для государственных (муниципальных) нужд)</t>
  </si>
  <si>
    <t>Расходы на обеспечение  функций казенных учреждений в рамках непрограммных расходов   (Иные бюджетные ассигнования)</t>
  </si>
  <si>
    <t>Резервный фонд администрации муниципального образования Небыловское  в рамках непрограммных расходов  органов исполнительной власти (Иные бюджетные ассигнования)</t>
  </si>
  <si>
    <t>9992003</t>
  </si>
  <si>
    <t>Резервный фонд - фонд  чрезвычайных ситуаций  в рамках непрограммных расходов  органов исполнительной власти (Иные бюджетные ассигнования)</t>
  </si>
  <si>
    <t>9992004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</si>
  <si>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</si>
  <si>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</si>
  <si>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</si>
  <si>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9995118</t>
  </si>
  <si>
    <t>Осуществление первичного воинского учета на территориях, где отсутствуют военные комиссариаты, в рамках непрограмной деятельности  (Закупка товаров, работ и  услуг для государственных (муниципальных) нужд)</t>
  </si>
  <si>
    <t>9998059</t>
  </si>
  <si>
    <t>Расходы на обеспечение деятельности (оказание услуг) муниципальных  органов направленных на обеспечение охраны жизни людей на водных объектах на территории муниципального образования Небыловское  в рамках муниципальной программы "Обеспечение охраны жизни людей на водных объектах на территории муниципального образования Небыловское на 2013-2015 годы" (Закупка товаров, работ и услуг для государственных (муниципальных) нужд)</t>
  </si>
  <si>
    <t>0202005</t>
  </si>
  <si>
    <t>Обеспечение пожарной безопасности</t>
  </si>
  <si>
    <t>Расходы на обеспечение первичных мер пожарной безопасности  (оказание услуг) муниципальных органов в рамках муниципальной программы "Обеспечение первичных мер пожарной безопасности на территории муниципального образования Небыловское на 2014-2015 годы" (Закупка товаров, работ и услуг для государственных (муниципальных) нужд)</t>
  </si>
  <si>
    <t>0402006</t>
  </si>
  <si>
    <t>НАЦИОНАЛЬНАЯ  ЭКОНОМИКА</t>
  </si>
  <si>
    <t>Строительство, реконструкция и капитальный ремонт автомобильных дорог общего пользования местного значения и искусственных сооружений на них в населённых пунктах в рамках муниципальной программы  "Развитие сети автомобильных дорог общего пользования местного значения  в границах населенных пунктов муниципального образования Небыловское на 2014 год" (Закупка товаров, работ и услуг для государственных (муниципальных) нужд)</t>
  </si>
  <si>
    <t>Софинансирование расходов на строительство,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</si>
  <si>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0307019</t>
  </si>
  <si>
    <t xml:space="preserve">Капитальный ремонт государственного жилого фонда субъектов Российской Федерации и муниципального жилого фонда </t>
  </si>
  <si>
    <t>9996001</t>
  </si>
  <si>
    <t>Расходы на обеспечение  функций муниципальных 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</si>
  <si>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9992011</t>
  </si>
  <si>
    <t>Уличное освещение</t>
  </si>
  <si>
    <t>Обеспечение деятельности казенных учреждений, в рамках муниципальной программы "Энергосбережение и повышение  энергетической эффективности на территории муниципального образования Небыловское на 2013 - 2016 годы и на период до 2020 года"  (Закупка товаров, работ и  услуг для государственных (муниципальных) нужд)</t>
  </si>
  <si>
    <t>0602014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</si>
  <si>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</si>
  <si>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деятельности казенных учреждений в рамках непрограмных расходов на содержание дорог (Закупка товаров, работ и услуг для государственных  (муниципальных) нужд)</t>
  </si>
  <si>
    <t>9992015</t>
  </si>
  <si>
    <t>Озеленение</t>
  </si>
  <si>
    <t>Обеспечение расходов на обкашивание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</si>
  <si>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0402016</t>
  </si>
  <si>
    <t>Обеспечение деятельности казенных учреждений в рамках непрограмных расходов на озеленение (Закупка товаров, работ и услуг для государственных  (муниципальных) нужд)</t>
  </si>
  <si>
    <t>9992017</t>
  </si>
  <si>
    <t>Обеспечение деятельности казенных учреждений в рамках непрограмных расходов на озеленение (Предоставление субсидий бюджетным, автономным учреждениям и иным некоммерческим организациям)</t>
  </si>
  <si>
    <t>Обеспечение деятельности казенных учреждений в рамках непрограмных расходов на содержание мест захоронений  (Закупка товаров, работ и услуг для государственных  (муниципальных) нужд)</t>
  </si>
  <si>
    <t>9992018</t>
  </si>
  <si>
    <t>Обеспечение деятельности казенных учреждений в рамках непрограмных расходов на содержание мест захоронений (Предоставление субсидий бюджетным, автономным учреждениям и иным некоммерческим организациям)</t>
  </si>
  <si>
    <t>Обеспечение деятельности казенных учреждений в рамках муниципальной программы "Сохранение и реконструкция военно-мемориальных объектов в муниципальном образовании Небыловское на 2014 - 2015 годы" (Закупка товаров, работ и услуг для государственных  (муниципальных) нужд)</t>
  </si>
  <si>
    <t>0502019</t>
  </si>
  <si>
    <t xml:space="preserve">Прочие мероприятия по благоустройству городских округов и поселений </t>
  </si>
  <si>
    <t>Обеспечение деятельности казенных учреждений в рамках непрограмных расходов на благоустройство  (Закупка товаров, работ и услуг для государственных  (муниципальных) нужд)</t>
  </si>
  <si>
    <t>9992020</t>
  </si>
  <si>
    <t>Обеспечение деятельности казенных учреждений в рамках непрограмных расходов на благоустройство (Предоставление субсидий бюджетным, автономным учреждениям и иным некоммерческим организациям)</t>
  </si>
  <si>
    <t>КУЛЬТУРА  И КИНЕМАТОГРАФИЯ</t>
  </si>
  <si>
    <t>Дома культуры</t>
  </si>
  <si>
    <t>0728Д59</t>
  </si>
  <si>
    <t>0728039</t>
  </si>
  <si>
    <t>Библиотеки</t>
  </si>
  <si>
    <t>0718Б59</t>
  </si>
  <si>
    <t>0718039</t>
  </si>
  <si>
    <t>0808003</t>
  </si>
  <si>
    <t>9992012</t>
  </si>
  <si>
    <t>Процентные платежи по долговым обязательствам в рамках непрограмных расходов органов исполнительной власти( Обслуживание  внутреннего государственного и муниципального долга)</t>
  </si>
  <si>
    <t>9992013</t>
  </si>
  <si>
    <t>Благоустройство</t>
  </si>
  <si>
    <t>0302008</t>
  </si>
  <si>
    <t>0302009</t>
  </si>
  <si>
    <t>0302007</t>
  </si>
  <si>
    <t>Приложение 6</t>
  </si>
  <si>
    <t>к решению Совета народных депутатов муниципального образования Небыловское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</si>
  <si>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</si>
  <si>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</si>
  <si>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Содержание мест захоронений</t>
  </si>
  <si>
    <t>Обеспечение деятельности казенных учреждений в рамках непрограмных расходов на содержание дорог (Предоставление субсидий бюджетным, автономным учреждениям и иным некоммерческим организациям)</t>
  </si>
  <si>
    <t>Расходы на выплаты по оплате труда главы местной администрации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</si>
  <si>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текущий ремонт,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</si>
  <si>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Расходы на содержание 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</si>
  <si>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0707039</t>
  </si>
  <si>
    <t>0707023</t>
  </si>
  <si>
    <t>9996002</t>
  </si>
  <si>
    <t>9996003</t>
  </si>
  <si>
    <t>9996004</t>
  </si>
  <si>
    <t>9996005</t>
  </si>
  <si>
    <t>Расходы на обеспечение деятельности (оказание услуг) по капитальному ремонту муниципального жилого фонда государственных учреждений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</si>
  <si>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Обеспечение расходов на опахивание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</si>
  <si>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0402021</t>
  </si>
  <si>
    <t>Обеспечение расходов на ремонт и установку пожарных гидрантов или кранов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</si>
  <si>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0402022</t>
  </si>
  <si>
    <t>9998Ч59</t>
  </si>
  <si>
    <t>в том числе:</t>
  </si>
  <si>
    <t>700</t>
  </si>
  <si>
    <t>обслуживание долговых обязательств, связанных с использованием бюджетных кредитов, предоставленных муниципальному образованию Небыловское из бюджета муниципального образования Юрьев-Польский район для строительства, реконструкции, капитального ремонта и содержания автомобильных дорог общего пользования (за исключением автомобильных дорог федерального значения)</t>
  </si>
  <si>
    <t>1002023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</si>
  <si>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 в рамках муниципальной  программы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муниципальном образовании Небыловское до 2016 года" (Социальное обеспечение и иные выплаты населению)</t>
  </si>
  <si>
    <t>Расходы по обеспечению деятельности (оказание услуг) муниципальных учреждений по разработке генерального плана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</si>
  <si>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Расходы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</si>
  <si>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Расходы по обеспечению деятельности (оказание услуг) муниципальных учреждений по описанию границ населенных пунктов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</si>
  <si>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12</t>
  </si>
  <si>
    <t>1102024</t>
  </si>
  <si>
    <t>1102025</t>
  </si>
  <si>
    <t>1102026</t>
  </si>
  <si>
    <t>Другие вопросы в области национальной экономики</t>
  </si>
  <si>
    <t>Возмещение расходов, связанных с предоставлением дополнительных мер социальной поддержки гражданам в виде адресной помощи по оплате  коммунальных услуг в рамках непрограмных расходов органов исполнительной власти (Социальное обеспечение и иные выплаты населению)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</si>
  <si>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 (Межбюджетные трансферты)</t>
  </si>
  <si>
    <t xml:space="preserve"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в рамках непрограмных расходов органов исполнительной власти (Межбюджетные трансферты)   </t>
  </si>
  <si>
    <t xml:space="preserve">Расходы на обеспечение деятельности (оказание услуг)  муниципальных учреждений в рамках непрограммных расходов органов исполнительной власти (Межбюджетные трансферты) </t>
  </si>
  <si>
    <t>Расходы на обеспечение деятельности (оказание услуг) дворцов культуры,других учреждений культуры   в рамках подпрограммы "Культура и искусство" муниципальной  программы  "Развитие культуры  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</si>
  <si>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муниципальной программы "Развитие культуры   муниципального образования Небыловское  на 2014 -2020 годы" (Межбюджетные трансферты)</t>
  </si>
  <si>
    <t>Софинансирование на повышение оплаты труда работников бюджетной сферы в рамках подпрограммы "Культура и искусство" муниципальной программы  "Развитие культуры  муниципального образования Небыловское на 2014-2020 годы"(Межбюджетные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</si>
  <si>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муниципального образования Небыловское на 2014 - 2020 годы" (Межбюджетные трансферты)</t>
  </si>
  <si>
    <t>Обеспечение деятельности (оказание услуг) библиотек  в рамках  подпрограммы "Наследие" муниципальной  программы  "Развитие культуры 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</si>
  <si>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 в рамках  муниципальной программы "Развитие культуры муниципального образования Небыловское на 2014 - 2020 годы" (Межбюджетные трансферты)</t>
  </si>
  <si>
    <t xml:space="preserve">Софинансирование на повышение оплаты труда работников бюджетной сферы в рамках подпрограммы "Наследие" муниципальной программы  "Развитие культуры в муниципальном образовании Небыловское на 2014-2020 годы" (Межбюджетные трансферты)  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</si>
  <si>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муниципального образования Небыловское на 2014-2020 годы" (Межбюджетные трансферты)</t>
  </si>
  <si>
    <t xml:space="preserve">от  13.12.2013   № 37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</si>
</sst>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0.0000"/>
    <numFmt numFmtId="177" formatCode="0.00000"/>
    <numFmt numFmtId="178" formatCode="#,##0.000&quot;р.&quot;"/>
    <numFmt numFmtId="179" formatCode="#,##0.0000&quot;р.&quot;"/>
    <numFmt numFmtId="180" formatCode="#,##0.00000&quot;р.&quot;"/>
  </numFmts>
  <fonts count="56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Arial Cyr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168" fontId="1" fillId="0" borderId="10" xfId="0" applyNumberFormat="1" applyFont="1" applyFill="1" applyBorder="1" applyAlignment="1" quotePrefix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indent="4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0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3" fontId="1" fillId="0" borderId="0" xfId="0" applyNumberFormat="1" applyFont="1" applyFill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0" xfId="0" applyFont="1" applyFill="1" applyAlignment="1">
      <alignment horizontal="center" vertical="top"/>
    </xf>
    <xf numFmtId="0" fontId="4" fillId="0" borderId="0" xfId="0" applyFont="1" applyFill="1" applyAlignment="1">
      <alignment/>
    </xf>
    <xf numFmtId="168" fontId="10" fillId="0" borderId="10" xfId="0" applyNumberFormat="1" applyFont="1" applyFill="1" applyBorder="1" applyAlignment="1">
      <alignment horizontal="left" vertical="top" wrapText="1"/>
    </xf>
    <xf numFmtId="168" fontId="10" fillId="0" borderId="10" xfId="0" applyNumberFormat="1" applyFont="1" applyFill="1" applyBorder="1" applyAlignment="1" quotePrefix="1">
      <alignment horizontal="center" vertical="top" wrapText="1"/>
    </xf>
    <xf numFmtId="170" fontId="10" fillId="0" borderId="10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shrinkToFit="1"/>
    </xf>
    <xf numFmtId="168" fontId="2" fillId="0" borderId="0" xfId="0" applyNumberFormat="1" applyFont="1" applyFill="1" applyAlignment="1">
      <alignment horizontal="right" vertical="top" shrinkToFit="1"/>
    </xf>
    <xf numFmtId="49" fontId="2" fillId="0" borderId="0" xfId="0" applyNumberFormat="1" applyFont="1" applyFill="1" applyAlignment="1">
      <alignment horizontal="center" vertical="top" shrinkToFit="1"/>
    </xf>
    <xf numFmtId="0" fontId="5" fillId="0" borderId="0" xfId="0" applyFont="1" applyFill="1" applyAlignment="1">
      <alignment/>
    </xf>
    <xf numFmtId="168" fontId="2" fillId="0" borderId="10" xfId="0" applyNumberFormat="1" applyFont="1" applyFill="1" applyBorder="1" applyAlignment="1" quotePrefix="1">
      <alignment horizontal="left" vertical="top" wrapText="1"/>
    </xf>
    <xf numFmtId="168" fontId="10" fillId="0" borderId="10" xfId="0" applyNumberFormat="1" applyFont="1" applyFill="1" applyBorder="1" applyAlignment="1" quotePrefix="1">
      <alignment horizontal="center" wrapText="1"/>
    </xf>
    <xf numFmtId="170" fontId="10" fillId="0" borderId="10" xfId="0" applyNumberFormat="1" applyFont="1" applyFill="1" applyBorder="1" applyAlignment="1">
      <alignment horizontal="center" wrapText="1"/>
    </xf>
    <xf numFmtId="170" fontId="13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vertical="top" shrinkToFit="1"/>
    </xf>
    <xf numFmtId="168" fontId="1" fillId="0" borderId="0" xfId="0" applyNumberFormat="1" applyFont="1" applyFill="1" applyAlignment="1">
      <alignment horizontal="right" vertical="top" shrinkToFit="1"/>
    </xf>
    <xf numFmtId="49" fontId="1" fillId="0" borderId="0" xfId="0" applyNumberFormat="1" applyFont="1" applyFill="1" applyAlignment="1">
      <alignment horizontal="center" vertical="top" shrinkToFit="1"/>
    </xf>
    <xf numFmtId="168" fontId="6" fillId="0" borderId="10" xfId="0" applyNumberFormat="1" applyFont="1" applyFill="1" applyBorder="1" applyAlignment="1" quotePrefix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170" fontId="6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170" fontId="15" fillId="0" borderId="10" xfId="0" applyNumberFormat="1" applyFont="1" applyFill="1" applyBorder="1" applyAlignment="1" applyProtection="1">
      <alignment horizontal="center" wrapText="1"/>
      <protection/>
    </xf>
    <xf numFmtId="169" fontId="12" fillId="0" borderId="10" xfId="0" applyNumberFormat="1" applyFont="1" applyFill="1" applyBorder="1" applyAlignment="1">
      <alignment horizontal="right"/>
    </xf>
    <xf numFmtId="170" fontId="15" fillId="0" borderId="10" xfId="0" applyNumberFormat="1" applyFont="1" applyFill="1" applyBorder="1" applyAlignment="1">
      <alignment horizontal="center" wrapText="1"/>
    </xf>
    <xf numFmtId="170" fontId="11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169" fontId="12" fillId="0" borderId="12" xfId="0" applyNumberFormat="1" applyFont="1" applyFill="1" applyBorder="1" applyAlignment="1">
      <alignment horizontal="right"/>
    </xf>
    <xf numFmtId="0" fontId="19" fillId="0" borderId="0" xfId="0" applyFont="1" applyFill="1" applyAlignment="1">
      <alignment vertical="center" wrapText="1"/>
    </xf>
    <xf numFmtId="168" fontId="1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 quotePrefix="1">
      <alignment horizontal="center" wrapText="1"/>
    </xf>
    <xf numFmtId="0" fontId="5" fillId="0" borderId="10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 wrapText="1"/>
    </xf>
    <xf numFmtId="169" fontId="12" fillId="0" borderId="10" xfId="0" applyNumberFormat="1" applyFont="1" applyFill="1" applyBorder="1" applyAlignment="1">
      <alignment/>
    </xf>
    <xf numFmtId="0" fontId="19" fillId="0" borderId="0" xfId="0" applyFont="1" applyFill="1" applyAlignment="1">
      <alignment wrapText="1"/>
    </xf>
    <xf numFmtId="49" fontId="16" fillId="0" borderId="10" xfId="0" applyNumberFormat="1" applyFont="1" applyFill="1" applyBorder="1" applyAlignment="1">
      <alignment horizontal="center" wrapText="1"/>
    </xf>
    <xf numFmtId="170" fontId="16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169" fontId="14" fillId="0" borderId="10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left" wrapText="1"/>
    </xf>
    <xf numFmtId="168" fontId="1" fillId="0" borderId="10" xfId="53" applyNumberFormat="1" applyFont="1" applyFill="1" applyBorder="1" applyAlignment="1">
      <alignment horizontal="left" vertical="top" wrapText="1"/>
      <protection/>
    </xf>
    <xf numFmtId="49" fontId="6" fillId="0" borderId="10" xfId="53" applyNumberFormat="1" applyFont="1" applyFill="1" applyBorder="1" applyAlignment="1">
      <alignment horizontal="center" vertical="top" wrapText="1"/>
      <protection/>
    </xf>
    <xf numFmtId="170" fontId="6" fillId="0" borderId="10" xfId="53" applyNumberFormat="1" applyFont="1" applyFill="1" applyBorder="1" applyAlignment="1">
      <alignment horizontal="center" vertical="top" wrapText="1"/>
      <protection/>
    </xf>
    <xf numFmtId="169" fontId="12" fillId="0" borderId="12" xfId="0" applyNumberFormat="1" applyFont="1" applyFill="1" applyBorder="1" applyAlignment="1">
      <alignment/>
    </xf>
    <xf numFmtId="168" fontId="2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wrapText="1"/>
    </xf>
    <xf numFmtId="169" fontId="14" fillId="0" borderId="10" xfId="0" applyNumberFormat="1" applyFont="1" applyFill="1" applyBorder="1" applyAlignment="1">
      <alignment horizontal="right"/>
    </xf>
    <xf numFmtId="2" fontId="12" fillId="0" borderId="10" xfId="0" applyNumberFormat="1" applyFont="1" applyFill="1" applyBorder="1" applyAlignment="1">
      <alignment/>
    </xf>
    <xf numFmtId="2" fontId="12" fillId="0" borderId="12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9" fontId="18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170" fontId="14" fillId="0" borderId="10" xfId="0" applyNumberFormat="1" applyFont="1" applyFill="1" applyBorder="1" applyAlignment="1">
      <alignment horizontal="center" wrapText="1"/>
    </xf>
    <xf numFmtId="169" fontId="17" fillId="0" borderId="10" xfId="0" applyNumberFormat="1" applyFont="1" applyFill="1" applyBorder="1" applyAlignment="1">
      <alignment/>
    </xf>
    <xf numFmtId="0" fontId="55" fillId="0" borderId="0" xfId="0" applyFont="1" applyFill="1" applyAlignment="1">
      <alignment wrapText="1"/>
    </xf>
    <xf numFmtId="0" fontId="19" fillId="0" borderId="14" xfId="0" applyFont="1" applyFill="1" applyBorder="1" applyAlignment="1">
      <alignment horizontal="justify" vertical="top" wrapText="1"/>
    </xf>
    <xf numFmtId="0" fontId="0" fillId="0" borderId="15" xfId="0" applyFont="1" applyFill="1" applyBorder="1" applyAlignment="1">
      <alignment horizontal="left" wrapText="1"/>
    </xf>
    <xf numFmtId="49" fontId="11" fillId="0" borderId="16" xfId="0" applyNumberFormat="1" applyFont="1" applyFill="1" applyBorder="1" applyAlignment="1">
      <alignment horizontal="center" wrapText="1"/>
    </xf>
    <xf numFmtId="49" fontId="11" fillId="0" borderId="17" xfId="0" applyNumberFormat="1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170" fontId="11" fillId="0" borderId="18" xfId="0" applyNumberFormat="1" applyFont="1" applyFill="1" applyBorder="1" applyAlignment="1">
      <alignment horizontal="center" wrapText="1"/>
    </xf>
    <xf numFmtId="49" fontId="1" fillId="0" borderId="10" xfId="53" applyNumberFormat="1" applyFont="1" applyFill="1" applyBorder="1" applyAlignment="1" quotePrefix="1">
      <alignment horizontal="center" vertical="top" wrapText="1"/>
      <protection/>
    </xf>
    <xf numFmtId="168" fontId="1" fillId="0" borderId="10" xfId="53" applyNumberFormat="1" applyFont="1" applyFill="1" applyBorder="1" applyAlignment="1">
      <alignment horizontal="center" vertical="top" wrapText="1"/>
      <protection/>
    </xf>
    <xf numFmtId="170" fontId="11" fillId="0" borderId="18" xfId="0" applyNumberFormat="1" applyFont="1" applyFill="1" applyBorder="1" applyAlignment="1">
      <alignment horizontal="center" vertical="top" wrapText="1"/>
    </xf>
    <xf numFmtId="3" fontId="0" fillId="0" borderId="0" xfId="0" applyNumberForma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U100"/>
  <sheetViews>
    <sheetView showGridLines="0" showZeros="0" tabSelected="1" zoomScalePageLayoutView="0" workbookViewId="0" topLeftCell="A10">
      <selection activeCell="A13" sqref="A1:IV16384"/>
    </sheetView>
  </sheetViews>
  <sheetFormatPr defaultColWidth="0" defaultRowHeight="12.75"/>
  <cols>
    <col min="1" max="1" width="50.625" style="2" customWidth="1"/>
    <col min="2" max="2" width="4.625" style="3" customWidth="1"/>
    <col min="3" max="3" width="4.50390625" style="3" customWidth="1"/>
    <col min="4" max="4" width="9.625" style="3" customWidth="1"/>
    <col min="5" max="5" width="4.625" style="3" customWidth="1"/>
    <col min="6" max="6" width="21.375" style="93" customWidth="1"/>
    <col min="7" max="7" width="0.12890625" style="5" customWidth="1"/>
    <col min="8" max="16384" width="0" style="5" hidden="1" customWidth="1"/>
  </cols>
  <sheetData>
    <row r="1" spans="4:6" ht="12.75">
      <c r="D1" s="4" t="s">
        <v>122</v>
      </c>
      <c r="E1" s="4"/>
      <c r="F1" s="4"/>
    </row>
    <row r="2" spans="4:6" ht="39" customHeight="1">
      <c r="D2" s="6" t="s">
        <v>123</v>
      </c>
      <c r="E2" s="6"/>
      <c r="F2" s="6"/>
    </row>
    <row r="3" spans="4:6" ht="12.75">
      <c r="D3" s="4" t="s">
        <v>168</v>
      </c>
      <c r="E3" s="4"/>
      <c r="F3" s="4"/>
    </row>
    <row r="5" spans="1:255" ht="67.5" customHeight="1">
      <c r="A5" s="7" t="s">
        <v>47</v>
      </c>
      <c r="B5" s="8"/>
      <c r="C5" s="8"/>
      <c r="D5" s="8"/>
      <c r="E5" s="8"/>
      <c r="F5" s="8"/>
      <c r="G5" s="9"/>
      <c r="H5" s="9"/>
      <c r="I5" s="10"/>
      <c r="J5" s="10"/>
      <c r="K5" s="10"/>
      <c r="L5" s="10"/>
      <c r="M5" s="10"/>
      <c r="N5" s="10"/>
      <c r="O5" s="10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</row>
    <row r="6" spans="1:255" ht="14.25" customHeight="1">
      <c r="A6" s="7" t="s">
        <v>48</v>
      </c>
      <c r="B6" s="7"/>
      <c r="C6" s="7"/>
      <c r="D6" s="7"/>
      <c r="E6" s="7"/>
      <c r="F6" s="7"/>
      <c r="G6" s="9"/>
      <c r="H6" s="9"/>
      <c r="I6" s="10"/>
      <c r="J6" s="10"/>
      <c r="K6" s="10"/>
      <c r="L6" s="10"/>
      <c r="M6" s="10"/>
      <c r="N6" s="10"/>
      <c r="O6" s="10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</row>
    <row r="7" spans="1:255" ht="17.25">
      <c r="A7" s="12"/>
      <c r="B7" s="13"/>
      <c r="C7" s="13"/>
      <c r="D7" s="13"/>
      <c r="E7" s="13"/>
      <c r="F7" s="14"/>
      <c r="G7" s="9"/>
      <c r="H7" s="9"/>
      <c r="I7" s="10"/>
      <c r="J7" s="10"/>
      <c r="K7" s="10"/>
      <c r="L7" s="10"/>
      <c r="M7" s="10"/>
      <c r="N7" s="10"/>
      <c r="O7" s="10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</row>
    <row r="8" spans="1:255" ht="12.75">
      <c r="A8" s="15"/>
      <c r="B8" s="16"/>
      <c r="C8" s="16"/>
      <c r="D8" s="16"/>
      <c r="E8" s="16"/>
      <c r="F8" s="17" t="s">
        <v>46</v>
      </c>
      <c r="G8" s="11"/>
      <c r="H8" s="18" t="s">
        <v>12</v>
      </c>
      <c r="I8" s="18" t="s">
        <v>12</v>
      </c>
      <c r="J8" s="18" t="s">
        <v>12</v>
      </c>
      <c r="K8" s="18" t="s">
        <v>12</v>
      </c>
      <c r="L8" s="18" t="s">
        <v>12</v>
      </c>
      <c r="M8" s="18" t="s">
        <v>12</v>
      </c>
      <c r="N8" s="18" t="s">
        <v>12</v>
      </c>
      <c r="O8" s="18" t="s">
        <v>12</v>
      </c>
      <c r="P8" s="18" t="s">
        <v>12</v>
      </c>
      <c r="Q8" s="18" t="s">
        <v>12</v>
      </c>
      <c r="R8" s="18" t="s">
        <v>12</v>
      </c>
      <c r="S8" s="18" t="s">
        <v>12</v>
      </c>
      <c r="T8" s="18" t="s">
        <v>12</v>
      </c>
      <c r="U8" s="18" t="s">
        <v>12</v>
      </c>
      <c r="V8" s="18" t="s">
        <v>12</v>
      </c>
      <c r="W8" s="18" t="s">
        <v>12</v>
      </c>
      <c r="X8" s="18" t="s">
        <v>12</v>
      </c>
      <c r="Y8" s="18" t="s">
        <v>12</v>
      </c>
      <c r="Z8" s="18" t="s">
        <v>12</v>
      </c>
      <c r="AA8" s="18" t="s">
        <v>12</v>
      </c>
      <c r="AB8" s="18" t="s">
        <v>12</v>
      </c>
      <c r="AC8" s="18" t="s">
        <v>12</v>
      </c>
      <c r="AD8" s="18" t="s">
        <v>12</v>
      </c>
      <c r="AE8" s="18" t="s">
        <v>12</v>
      </c>
      <c r="AF8" s="18" t="s">
        <v>12</v>
      </c>
      <c r="AG8" s="18" t="s">
        <v>12</v>
      </c>
      <c r="AH8" s="18" t="s">
        <v>12</v>
      </c>
      <c r="AI8" s="18" t="s">
        <v>12</v>
      </c>
      <c r="AJ8" s="18" t="s">
        <v>12</v>
      </c>
      <c r="AK8" s="18" t="s">
        <v>12</v>
      </c>
      <c r="AL8" s="18" t="s">
        <v>12</v>
      </c>
      <c r="AM8" s="18" t="s">
        <v>12</v>
      </c>
      <c r="AN8" s="18" t="s">
        <v>12</v>
      </c>
      <c r="AO8" s="18" t="s">
        <v>12</v>
      </c>
      <c r="AP8" s="18" t="s">
        <v>12</v>
      </c>
      <c r="AQ8" s="18" t="s">
        <v>12</v>
      </c>
      <c r="AR8" s="18" t="s">
        <v>12</v>
      </c>
      <c r="AS8" s="18" t="s">
        <v>12</v>
      </c>
      <c r="AT8" s="18" t="s">
        <v>12</v>
      </c>
      <c r="AU8" s="18" t="s">
        <v>12</v>
      </c>
      <c r="AV8" s="18" t="s">
        <v>12</v>
      </c>
      <c r="AW8" s="18" t="s">
        <v>12</v>
      </c>
      <c r="AX8" s="18" t="s">
        <v>12</v>
      </c>
      <c r="AY8" s="18" t="s">
        <v>12</v>
      </c>
      <c r="AZ8" s="18" t="s">
        <v>12</v>
      </c>
      <c r="BA8" s="18" t="s">
        <v>12</v>
      </c>
      <c r="BB8" s="18" t="s">
        <v>12</v>
      </c>
      <c r="BC8" s="18" t="s">
        <v>12</v>
      </c>
      <c r="BD8" s="18" t="s">
        <v>12</v>
      </c>
      <c r="BE8" s="18" t="s">
        <v>12</v>
      </c>
      <c r="BF8" s="18" t="s">
        <v>12</v>
      </c>
      <c r="BG8" s="18" t="s">
        <v>12</v>
      </c>
      <c r="BH8" s="18" t="s">
        <v>12</v>
      </c>
      <c r="BI8" s="18" t="s">
        <v>12</v>
      </c>
      <c r="BJ8" s="18" t="s">
        <v>12</v>
      </c>
      <c r="BK8" s="18" t="s">
        <v>12</v>
      </c>
      <c r="BL8" s="18" t="s">
        <v>12</v>
      </c>
      <c r="BM8" s="18" t="s">
        <v>12</v>
      </c>
      <c r="BN8" s="18" t="s">
        <v>12</v>
      </c>
      <c r="BO8" s="18" t="s">
        <v>12</v>
      </c>
      <c r="BP8" s="18" t="s">
        <v>12</v>
      </c>
      <c r="BQ8" s="18" t="s">
        <v>12</v>
      </c>
      <c r="BR8" s="18" t="s">
        <v>12</v>
      </c>
      <c r="BS8" s="18" t="s">
        <v>12</v>
      </c>
      <c r="BT8" s="18" t="s">
        <v>12</v>
      </c>
      <c r="BU8" s="18" t="s">
        <v>12</v>
      </c>
      <c r="BV8" s="18" t="s">
        <v>12</v>
      </c>
      <c r="BW8" s="18" t="s">
        <v>12</v>
      </c>
      <c r="BX8" s="18" t="s">
        <v>12</v>
      </c>
      <c r="BY8" s="18" t="s">
        <v>12</v>
      </c>
      <c r="BZ8" s="18" t="s">
        <v>12</v>
      </c>
      <c r="CA8" s="18" t="s">
        <v>12</v>
      </c>
      <c r="CB8" s="18" t="s">
        <v>12</v>
      </c>
      <c r="CC8" s="18" t="s">
        <v>12</v>
      </c>
      <c r="CD8" s="18" t="s">
        <v>12</v>
      </c>
      <c r="CE8" s="18" t="s">
        <v>12</v>
      </c>
      <c r="CF8" s="18" t="s">
        <v>12</v>
      </c>
      <c r="CG8" s="18" t="s">
        <v>12</v>
      </c>
      <c r="CH8" s="18" t="s">
        <v>12</v>
      </c>
      <c r="CI8" s="18" t="s">
        <v>12</v>
      </c>
      <c r="CJ8" s="18" t="s">
        <v>12</v>
      </c>
      <c r="CK8" s="18" t="s">
        <v>12</v>
      </c>
      <c r="CL8" s="18" t="s">
        <v>12</v>
      </c>
      <c r="CM8" s="18" t="s">
        <v>12</v>
      </c>
      <c r="CN8" s="18" t="s">
        <v>12</v>
      </c>
      <c r="CO8" s="18" t="s">
        <v>12</v>
      </c>
      <c r="CP8" s="18" t="s">
        <v>12</v>
      </c>
      <c r="CQ8" s="18" t="s">
        <v>12</v>
      </c>
      <c r="CR8" s="18" t="s">
        <v>12</v>
      </c>
      <c r="CS8" s="18" t="s">
        <v>12</v>
      </c>
      <c r="CT8" s="18" t="s">
        <v>12</v>
      </c>
      <c r="CU8" s="18" t="s">
        <v>12</v>
      </c>
      <c r="CV8" s="18" t="s">
        <v>12</v>
      </c>
      <c r="CW8" s="18" t="s">
        <v>12</v>
      </c>
      <c r="CX8" s="18" t="s">
        <v>12</v>
      </c>
      <c r="CY8" s="18" t="s">
        <v>12</v>
      </c>
      <c r="CZ8" s="18" t="s">
        <v>12</v>
      </c>
      <c r="DA8" s="18" t="s">
        <v>12</v>
      </c>
      <c r="DB8" s="18" t="s">
        <v>12</v>
      </c>
      <c r="DC8" s="18" t="s">
        <v>12</v>
      </c>
      <c r="DD8" s="18" t="s">
        <v>12</v>
      </c>
      <c r="DE8" s="18" t="s">
        <v>12</v>
      </c>
      <c r="DF8" s="18" t="s">
        <v>12</v>
      </c>
      <c r="DG8" s="18" t="s">
        <v>12</v>
      </c>
      <c r="DH8" s="18" t="s">
        <v>12</v>
      </c>
      <c r="DI8" s="18" t="s">
        <v>12</v>
      </c>
      <c r="DJ8" s="18" t="s">
        <v>12</v>
      </c>
      <c r="DK8" s="18" t="s">
        <v>12</v>
      </c>
      <c r="DL8" s="18" t="s">
        <v>12</v>
      </c>
      <c r="DM8" s="18" t="s">
        <v>12</v>
      </c>
      <c r="DN8" s="18" t="s">
        <v>12</v>
      </c>
      <c r="DO8" s="18" t="s">
        <v>12</v>
      </c>
      <c r="DP8" s="18" t="s">
        <v>12</v>
      </c>
      <c r="DQ8" s="18" t="s">
        <v>12</v>
      </c>
      <c r="DR8" s="18" t="s">
        <v>12</v>
      </c>
      <c r="DS8" s="18" t="s">
        <v>12</v>
      </c>
      <c r="DT8" s="18" t="s">
        <v>12</v>
      </c>
      <c r="DU8" s="18" t="s">
        <v>12</v>
      </c>
      <c r="DV8" s="18" t="s">
        <v>12</v>
      </c>
      <c r="DW8" s="18" t="s">
        <v>12</v>
      </c>
      <c r="DX8" s="18" t="s">
        <v>12</v>
      </c>
      <c r="DY8" s="18" t="s">
        <v>12</v>
      </c>
      <c r="DZ8" s="18" t="s">
        <v>12</v>
      </c>
      <c r="EA8" s="18" t="s">
        <v>12</v>
      </c>
      <c r="EB8" s="18" t="s">
        <v>12</v>
      </c>
      <c r="EC8" s="18" t="s">
        <v>12</v>
      </c>
      <c r="ED8" s="18" t="s">
        <v>12</v>
      </c>
      <c r="EE8" s="18" t="s">
        <v>12</v>
      </c>
      <c r="EF8" s="18" t="s">
        <v>12</v>
      </c>
      <c r="EG8" s="18" t="s">
        <v>12</v>
      </c>
      <c r="EH8" s="18" t="s">
        <v>12</v>
      </c>
      <c r="EI8" s="18" t="s">
        <v>12</v>
      </c>
      <c r="EJ8" s="18" t="s">
        <v>12</v>
      </c>
      <c r="EK8" s="18" t="s">
        <v>12</v>
      </c>
      <c r="EL8" s="18" t="s">
        <v>12</v>
      </c>
      <c r="EM8" s="18" t="s">
        <v>12</v>
      </c>
      <c r="EN8" s="18" t="s">
        <v>12</v>
      </c>
      <c r="EO8" s="18" t="s">
        <v>12</v>
      </c>
      <c r="EP8" s="18" t="s">
        <v>12</v>
      </c>
      <c r="EQ8" s="18" t="s">
        <v>12</v>
      </c>
      <c r="ER8" s="18" t="s">
        <v>12</v>
      </c>
      <c r="ES8" s="18" t="s">
        <v>12</v>
      </c>
      <c r="ET8" s="18" t="s">
        <v>12</v>
      </c>
      <c r="EU8" s="18" t="s">
        <v>12</v>
      </c>
      <c r="EV8" s="18" t="s">
        <v>12</v>
      </c>
      <c r="EW8" s="18" t="s">
        <v>12</v>
      </c>
      <c r="EX8" s="18" t="s">
        <v>12</v>
      </c>
      <c r="EY8" s="18" t="s">
        <v>12</v>
      </c>
      <c r="EZ8" s="18" t="s">
        <v>12</v>
      </c>
      <c r="FA8" s="18" t="s">
        <v>12</v>
      </c>
      <c r="FB8" s="18" t="s">
        <v>12</v>
      </c>
      <c r="FC8" s="18" t="s">
        <v>12</v>
      </c>
      <c r="FD8" s="18" t="s">
        <v>12</v>
      </c>
      <c r="FE8" s="18" t="s">
        <v>12</v>
      </c>
      <c r="FF8" s="18" t="s">
        <v>12</v>
      </c>
      <c r="FG8" s="18" t="s">
        <v>12</v>
      </c>
      <c r="FH8" s="18" t="s">
        <v>12</v>
      </c>
      <c r="FI8" s="18" t="s">
        <v>12</v>
      </c>
      <c r="FJ8" s="18" t="s">
        <v>12</v>
      </c>
      <c r="FK8" s="18" t="s">
        <v>12</v>
      </c>
      <c r="FL8" s="18" t="s">
        <v>12</v>
      </c>
      <c r="FM8" s="18" t="s">
        <v>12</v>
      </c>
      <c r="FN8" s="18" t="s">
        <v>12</v>
      </c>
      <c r="FO8" s="18" t="s">
        <v>12</v>
      </c>
      <c r="FP8" s="18" t="s">
        <v>12</v>
      </c>
      <c r="FQ8" s="18" t="s">
        <v>12</v>
      </c>
      <c r="FR8" s="18" t="s">
        <v>12</v>
      </c>
      <c r="FS8" s="18" t="s">
        <v>12</v>
      </c>
      <c r="FT8" s="18" t="s">
        <v>12</v>
      </c>
      <c r="FU8" s="18" t="s">
        <v>12</v>
      </c>
      <c r="FV8" s="18" t="s">
        <v>12</v>
      </c>
      <c r="FW8" s="18" t="s">
        <v>12</v>
      </c>
      <c r="FX8" s="18" t="s">
        <v>12</v>
      </c>
      <c r="FY8" s="18" t="s">
        <v>12</v>
      </c>
      <c r="FZ8" s="18" t="s">
        <v>12</v>
      </c>
      <c r="GA8" s="18" t="s">
        <v>12</v>
      </c>
      <c r="GB8" s="18" t="s">
        <v>12</v>
      </c>
      <c r="GC8" s="18" t="s">
        <v>12</v>
      </c>
      <c r="GD8" s="18" t="s">
        <v>12</v>
      </c>
      <c r="GE8" s="18" t="s">
        <v>12</v>
      </c>
      <c r="GF8" s="18" t="s">
        <v>12</v>
      </c>
      <c r="GG8" s="18" t="s">
        <v>12</v>
      </c>
      <c r="GH8" s="18" t="s">
        <v>12</v>
      </c>
      <c r="GI8" s="18" t="s">
        <v>12</v>
      </c>
      <c r="GJ8" s="18" t="s">
        <v>12</v>
      </c>
      <c r="GK8" s="18" t="s">
        <v>12</v>
      </c>
      <c r="GL8" s="18" t="s">
        <v>12</v>
      </c>
      <c r="GM8" s="18" t="s">
        <v>12</v>
      </c>
      <c r="GN8" s="18" t="s">
        <v>12</v>
      </c>
      <c r="GO8" s="18" t="s">
        <v>12</v>
      </c>
      <c r="GP8" s="18" t="s">
        <v>12</v>
      </c>
      <c r="GQ8" s="18" t="s">
        <v>12</v>
      </c>
      <c r="GR8" s="18" t="s">
        <v>12</v>
      </c>
      <c r="GS8" s="18" t="s">
        <v>12</v>
      </c>
      <c r="GT8" s="18" t="s">
        <v>12</v>
      </c>
      <c r="GU8" s="18" t="s">
        <v>12</v>
      </c>
      <c r="GV8" s="18" t="s">
        <v>12</v>
      </c>
      <c r="GW8" s="18" t="s">
        <v>12</v>
      </c>
      <c r="GX8" s="18" t="s">
        <v>12</v>
      </c>
      <c r="GY8" s="18" t="s">
        <v>12</v>
      </c>
      <c r="GZ8" s="18" t="s">
        <v>12</v>
      </c>
      <c r="HA8" s="18" t="s">
        <v>12</v>
      </c>
      <c r="HB8" s="18" t="s">
        <v>12</v>
      </c>
      <c r="HC8" s="18" t="s">
        <v>12</v>
      </c>
      <c r="HD8" s="18" t="s">
        <v>12</v>
      </c>
      <c r="HE8" s="18" t="s">
        <v>12</v>
      </c>
      <c r="HF8" s="18" t="s">
        <v>12</v>
      </c>
      <c r="HG8" s="18" t="s">
        <v>12</v>
      </c>
      <c r="HH8" s="18" t="s">
        <v>12</v>
      </c>
      <c r="HI8" s="18" t="s">
        <v>12</v>
      </c>
      <c r="HJ8" s="18" t="s">
        <v>12</v>
      </c>
      <c r="HK8" s="18" t="s">
        <v>12</v>
      </c>
      <c r="HL8" s="18" t="s">
        <v>12</v>
      </c>
      <c r="HM8" s="18" t="s">
        <v>12</v>
      </c>
      <c r="HN8" s="18" t="s">
        <v>12</v>
      </c>
      <c r="HO8" s="18" t="s">
        <v>12</v>
      </c>
      <c r="HP8" s="18" t="s">
        <v>12</v>
      </c>
      <c r="HQ8" s="18" t="s">
        <v>12</v>
      </c>
      <c r="HR8" s="18" t="s">
        <v>12</v>
      </c>
      <c r="HS8" s="18" t="s">
        <v>12</v>
      </c>
      <c r="HT8" s="18" t="s">
        <v>12</v>
      </c>
      <c r="HU8" s="18" t="s">
        <v>12</v>
      </c>
      <c r="HV8" s="18" t="s">
        <v>12</v>
      </c>
      <c r="HW8" s="18" t="s">
        <v>12</v>
      </c>
      <c r="HX8" s="18" t="s">
        <v>12</v>
      </c>
      <c r="HY8" s="18" t="s">
        <v>12</v>
      </c>
      <c r="HZ8" s="18" t="s">
        <v>12</v>
      </c>
      <c r="IA8" s="18" t="s">
        <v>12</v>
      </c>
      <c r="IB8" s="18" t="s">
        <v>12</v>
      </c>
      <c r="IC8" s="18" t="s">
        <v>12</v>
      </c>
      <c r="ID8" s="18" t="s">
        <v>12</v>
      </c>
      <c r="IE8" s="18" t="s">
        <v>12</v>
      </c>
      <c r="IF8" s="18" t="s">
        <v>12</v>
      </c>
      <c r="IG8" s="18" t="s">
        <v>12</v>
      </c>
      <c r="IH8" s="18" t="s">
        <v>12</v>
      </c>
      <c r="II8" s="18" t="s">
        <v>12</v>
      </c>
      <c r="IJ8" s="18" t="s">
        <v>12</v>
      </c>
      <c r="IK8" s="18" t="s">
        <v>12</v>
      </c>
      <c r="IL8" s="18" t="s">
        <v>12</v>
      </c>
      <c r="IM8" s="18" t="s">
        <v>12</v>
      </c>
      <c r="IN8" s="18" t="s">
        <v>12</v>
      </c>
      <c r="IO8" s="18" t="s">
        <v>12</v>
      </c>
      <c r="IP8" s="18" t="s">
        <v>12</v>
      </c>
      <c r="IQ8" s="18" t="s">
        <v>12</v>
      </c>
      <c r="IR8" s="18" t="s">
        <v>12</v>
      </c>
      <c r="IS8" s="18" t="s">
        <v>12</v>
      </c>
      <c r="IT8" s="18" t="s">
        <v>12</v>
      </c>
      <c r="IU8" s="18" t="s">
        <v>12</v>
      </c>
    </row>
    <row r="9" spans="1:255" ht="15">
      <c r="A9" s="19" t="s">
        <v>13</v>
      </c>
      <c r="B9" s="19" t="s">
        <v>14</v>
      </c>
      <c r="C9" s="19" t="s">
        <v>15</v>
      </c>
      <c r="D9" s="19" t="s">
        <v>16</v>
      </c>
      <c r="E9" s="19" t="s">
        <v>17</v>
      </c>
      <c r="F9" s="20" t="s">
        <v>45</v>
      </c>
      <c r="G9" s="21"/>
      <c r="H9" s="11"/>
      <c r="I9" s="11"/>
      <c r="J9" s="11"/>
      <c r="K9" s="11"/>
      <c r="L9" s="22"/>
      <c r="M9" s="22"/>
      <c r="N9" s="22"/>
      <c r="O9" s="22"/>
      <c r="P9" s="23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</row>
    <row r="10" spans="1:12" s="30" customFormat="1" ht="15">
      <c r="A10" s="24" t="s">
        <v>44</v>
      </c>
      <c r="B10" s="25" t="s">
        <v>18</v>
      </c>
      <c r="C10" s="25" t="s">
        <v>18</v>
      </c>
      <c r="D10" s="25" t="s">
        <v>18</v>
      </c>
      <c r="E10" s="25" t="s">
        <v>18</v>
      </c>
      <c r="F10" s="26">
        <f>F11+F31+F36+F42+F52+F80+F92+F96</f>
        <v>23550</v>
      </c>
      <c r="G10" s="27"/>
      <c r="H10" s="28"/>
      <c r="I10" s="29"/>
      <c r="J10" s="29"/>
      <c r="K10" s="28"/>
      <c r="L10" s="28"/>
    </row>
    <row r="11" spans="1:12" s="30" customFormat="1" ht="15">
      <c r="A11" s="31" t="s">
        <v>19</v>
      </c>
      <c r="B11" s="32" t="s">
        <v>20</v>
      </c>
      <c r="C11" s="32" t="s">
        <v>18</v>
      </c>
      <c r="D11" s="32" t="s">
        <v>18</v>
      </c>
      <c r="E11" s="32" t="s">
        <v>18</v>
      </c>
      <c r="F11" s="33">
        <f>F12+F22+F25+F20</f>
        <v>5839</v>
      </c>
      <c r="G11" s="27"/>
      <c r="H11" s="28"/>
      <c r="I11" s="29"/>
      <c r="J11" s="29"/>
      <c r="K11" s="28"/>
      <c r="L11" s="28"/>
    </row>
    <row r="12" spans="1:12" s="30" customFormat="1" ht="52.5">
      <c r="A12" s="1" t="s">
        <v>8</v>
      </c>
      <c r="B12" s="32" t="s">
        <v>20</v>
      </c>
      <c r="C12" s="32" t="s">
        <v>9</v>
      </c>
      <c r="D12" s="32" t="s">
        <v>18</v>
      </c>
      <c r="E12" s="32" t="s">
        <v>18</v>
      </c>
      <c r="F12" s="34">
        <f>F13+F15</f>
        <v>2408</v>
      </c>
      <c r="G12" s="27"/>
      <c r="H12" s="28"/>
      <c r="I12" s="29"/>
      <c r="J12" s="29"/>
      <c r="K12" s="28"/>
      <c r="L12" s="28"/>
    </row>
    <row r="13" spans="1:12" ht="39.75">
      <c r="A13" s="35" t="s">
        <v>49</v>
      </c>
      <c r="B13" s="32" t="s">
        <v>20</v>
      </c>
      <c r="C13" s="36" t="s">
        <v>9</v>
      </c>
      <c r="D13" s="32" t="s">
        <v>18</v>
      </c>
      <c r="E13" s="32" t="s">
        <v>18</v>
      </c>
      <c r="F13" s="33">
        <v>710</v>
      </c>
      <c r="G13" s="37"/>
      <c r="H13" s="38"/>
      <c r="I13" s="39"/>
      <c r="J13" s="39"/>
      <c r="K13" s="38"/>
      <c r="L13" s="38"/>
    </row>
    <row r="14" spans="1:12" ht="92.25">
      <c r="A14" s="1" t="s">
        <v>128</v>
      </c>
      <c r="B14" s="40" t="s">
        <v>20</v>
      </c>
      <c r="C14" s="41" t="s">
        <v>9</v>
      </c>
      <c r="D14" s="40" t="s">
        <v>1</v>
      </c>
      <c r="E14" s="40" t="s">
        <v>2</v>
      </c>
      <c r="F14" s="42">
        <v>710</v>
      </c>
      <c r="G14" s="37"/>
      <c r="H14" s="38"/>
      <c r="I14" s="39"/>
      <c r="J14" s="39"/>
      <c r="K14" s="38"/>
      <c r="L14" s="38"/>
    </row>
    <row r="15" spans="1:12" ht="15">
      <c r="A15" s="35" t="s">
        <v>59</v>
      </c>
      <c r="B15" s="36" t="s">
        <v>20</v>
      </c>
      <c r="C15" s="36" t="s">
        <v>9</v>
      </c>
      <c r="D15" s="32"/>
      <c r="E15" s="32"/>
      <c r="F15" s="33">
        <f>F16+F17+F18+F19</f>
        <v>1698</v>
      </c>
      <c r="G15" s="37"/>
      <c r="H15" s="38"/>
      <c r="I15" s="39"/>
      <c r="J15" s="39"/>
      <c r="K15" s="38"/>
      <c r="L15" s="38"/>
    </row>
    <row r="16" spans="1:12" ht="105">
      <c r="A16" s="1" t="s">
        <v>50</v>
      </c>
      <c r="B16" s="43" t="s">
        <v>20</v>
      </c>
      <c r="C16" s="44" t="s">
        <v>9</v>
      </c>
      <c r="D16" s="44" t="s">
        <v>4</v>
      </c>
      <c r="E16" s="44" t="s">
        <v>2</v>
      </c>
      <c r="F16" s="45">
        <v>1400</v>
      </c>
      <c r="G16" s="46">
        <v>1500</v>
      </c>
      <c r="H16" s="38"/>
      <c r="I16" s="39"/>
      <c r="J16" s="39"/>
      <c r="K16" s="38"/>
      <c r="L16" s="38"/>
    </row>
    <row r="17" spans="1:12" ht="52.5">
      <c r="A17" s="1" t="s">
        <v>51</v>
      </c>
      <c r="B17" s="43" t="s">
        <v>20</v>
      </c>
      <c r="C17" s="44" t="s">
        <v>9</v>
      </c>
      <c r="D17" s="44" t="s">
        <v>5</v>
      </c>
      <c r="E17" s="44" t="s">
        <v>6</v>
      </c>
      <c r="F17" s="47">
        <v>10</v>
      </c>
      <c r="G17" s="46">
        <v>10</v>
      </c>
      <c r="H17" s="38"/>
      <c r="I17" s="39"/>
      <c r="J17" s="39"/>
      <c r="K17" s="38"/>
      <c r="L17" s="38"/>
    </row>
    <row r="18" spans="1:12" ht="52.5">
      <c r="A18" s="1" t="s">
        <v>52</v>
      </c>
      <c r="B18" s="43" t="s">
        <v>20</v>
      </c>
      <c r="C18" s="44" t="s">
        <v>9</v>
      </c>
      <c r="D18" s="44" t="s">
        <v>5</v>
      </c>
      <c r="E18" s="44" t="s">
        <v>7</v>
      </c>
      <c r="F18" s="47">
        <v>50</v>
      </c>
      <c r="G18" s="37"/>
      <c r="H18" s="38"/>
      <c r="I18" s="39"/>
      <c r="J18" s="39"/>
      <c r="K18" s="38"/>
      <c r="L18" s="38"/>
    </row>
    <row r="19" spans="1:12" ht="52.5">
      <c r="A19" s="1" t="s">
        <v>53</v>
      </c>
      <c r="B19" s="43" t="s">
        <v>20</v>
      </c>
      <c r="C19" s="43" t="s">
        <v>9</v>
      </c>
      <c r="D19" s="43" t="s">
        <v>54</v>
      </c>
      <c r="E19" s="43" t="s">
        <v>10</v>
      </c>
      <c r="F19" s="48">
        <v>238</v>
      </c>
      <c r="G19" s="46">
        <v>238</v>
      </c>
      <c r="H19" s="38"/>
      <c r="I19" s="39"/>
      <c r="J19" s="39"/>
      <c r="K19" s="38"/>
      <c r="L19" s="38"/>
    </row>
    <row r="20" spans="1:12" ht="39">
      <c r="A20" s="31" t="s">
        <v>124</v>
      </c>
      <c r="B20" s="32" t="s">
        <v>20</v>
      </c>
      <c r="C20" s="32" t="s">
        <v>125</v>
      </c>
      <c r="D20" s="49"/>
      <c r="E20" s="49"/>
      <c r="F20" s="34">
        <v>66</v>
      </c>
      <c r="G20" s="50"/>
      <c r="H20" s="38"/>
      <c r="I20" s="39"/>
      <c r="J20" s="39"/>
      <c r="K20" s="38"/>
      <c r="L20" s="38"/>
    </row>
    <row r="21" spans="1:12" ht="78.75">
      <c r="A21" s="51" t="s">
        <v>158</v>
      </c>
      <c r="B21" s="43" t="s">
        <v>20</v>
      </c>
      <c r="C21" s="44" t="s">
        <v>125</v>
      </c>
      <c r="D21" s="44" t="s">
        <v>142</v>
      </c>
      <c r="E21" s="44" t="s">
        <v>10</v>
      </c>
      <c r="F21" s="47">
        <v>66</v>
      </c>
      <c r="G21" s="50"/>
      <c r="H21" s="38"/>
      <c r="I21" s="39"/>
      <c r="J21" s="39"/>
      <c r="K21" s="38"/>
      <c r="L21" s="38"/>
    </row>
    <row r="22" spans="1:12" ht="15">
      <c r="A22" s="35" t="s">
        <v>24</v>
      </c>
      <c r="B22" s="49" t="s">
        <v>20</v>
      </c>
      <c r="C22" s="49" t="s">
        <v>25</v>
      </c>
      <c r="D22" s="49"/>
      <c r="E22" s="49"/>
      <c r="F22" s="34">
        <f>F23+F24</f>
        <v>20</v>
      </c>
      <c r="G22" s="50"/>
      <c r="H22" s="38"/>
      <c r="I22" s="39"/>
      <c r="J22" s="39"/>
      <c r="K22" s="38"/>
      <c r="L22" s="38"/>
    </row>
    <row r="23" spans="1:12" ht="52.5">
      <c r="A23" s="1" t="s">
        <v>63</v>
      </c>
      <c r="B23" s="44" t="s">
        <v>20</v>
      </c>
      <c r="C23" s="44" t="s">
        <v>25</v>
      </c>
      <c r="D23" s="44" t="s">
        <v>64</v>
      </c>
      <c r="E23" s="44" t="s">
        <v>7</v>
      </c>
      <c r="F23" s="47">
        <v>10</v>
      </c>
      <c r="G23" s="46">
        <v>10</v>
      </c>
      <c r="H23" s="38"/>
      <c r="I23" s="39"/>
      <c r="J23" s="39"/>
      <c r="K23" s="38"/>
      <c r="L23" s="38"/>
    </row>
    <row r="24" spans="1:12" ht="52.5">
      <c r="A24" s="52" t="s">
        <v>65</v>
      </c>
      <c r="B24" s="44" t="s">
        <v>20</v>
      </c>
      <c r="C24" s="44" t="s">
        <v>25</v>
      </c>
      <c r="D24" s="44" t="s">
        <v>66</v>
      </c>
      <c r="E24" s="44" t="s">
        <v>7</v>
      </c>
      <c r="F24" s="47">
        <v>10</v>
      </c>
      <c r="G24" s="50"/>
      <c r="H24" s="38"/>
      <c r="I24" s="39"/>
      <c r="J24" s="39"/>
      <c r="K24" s="38"/>
      <c r="L24" s="38"/>
    </row>
    <row r="25" spans="1:12" ht="15">
      <c r="A25" s="35" t="s">
        <v>26</v>
      </c>
      <c r="B25" s="49" t="s">
        <v>20</v>
      </c>
      <c r="C25" s="53">
        <v>13</v>
      </c>
      <c r="D25" s="32"/>
      <c r="E25" s="32"/>
      <c r="F25" s="33">
        <f>F26+F27+F28+F29+F30</f>
        <v>3345</v>
      </c>
      <c r="G25" s="37"/>
      <c r="H25" s="38"/>
      <c r="I25" s="39"/>
      <c r="J25" s="39"/>
      <c r="K25" s="38"/>
      <c r="L25" s="38"/>
    </row>
    <row r="26" spans="1:12" ht="66">
      <c r="A26" s="1" t="s">
        <v>60</v>
      </c>
      <c r="B26" s="43" t="s">
        <v>20</v>
      </c>
      <c r="C26" s="44" t="s">
        <v>27</v>
      </c>
      <c r="D26" s="44" t="s">
        <v>4</v>
      </c>
      <c r="E26" s="44" t="s">
        <v>2</v>
      </c>
      <c r="F26" s="47">
        <v>2300</v>
      </c>
      <c r="G26" s="37"/>
      <c r="H26" s="38"/>
      <c r="I26" s="39"/>
      <c r="J26" s="39"/>
      <c r="K26" s="38"/>
      <c r="L26" s="38"/>
    </row>
    <row r="27" spans="1:12" ht="52.5">
      <c r="A27" s="1" t="s">
        <v>61</v>
      </c>
      <c r="B27" s="44" t="s">
        <v>20</v>
      </c>
      <c r="C27" s="44" t="s">
        <v>27</v>
      </c>
      <c r="D27" s="44" t="s">
        <v>28</v>
      </c>
      <c r="E27" s="44" t="s">
        <v>6</v>
      </c>
      <c r="F27" s="47">
        <v>770</v>
      </c>
      <c r="G27" s="37"/>
      <c r="H27" s="38"/>
      <c r="I27" s="39"/>
      <c r="J27" s="39"/>
      <c r="K27" s="38"/>
      <c r="L27" s="38"/>
    </row>
    <row r="28" spans="1:12" ht="39">
      <c r="A28" s="1" t="s">
        <v>62</v>
      </c>
      <c r="B28" s="44" t="s">
        <v>20</v>
      </c>
      <c r="C28" s="44" t="s">
        <v>27</v>
      </c>
      <c r="D28" s="44" t="s">
        <v>28</v>
      </c>
      <c r="E28" s="44" t="s">
        <v>7</v>
      </c>
      <c r="F28" s="47">
        <v>100</v>
      </c>
      <c r="G28" s="37"/>
      <c r="H28" s="38"/>
      <c r="I28" s="39"/>
      <c r="J28" s="39"/>
      <c r="K28" s="38"/>
      <c r="L28" s="38"/>
    </row>
    <row r="29" spans="1:12" ht="52.5">
      <c r="A29" s="1" t="s">
        <v>55</v>
      </c>
      <c r="B29" s="44" t="s">
        <v>20</v>
      </c>
      <c r="C29" s="44" t="s">
        <v>27</v>
      </c>
      <c r="D29" s="44" t="s">
        <v>56</v>
      </c>
      <c r="E29" s="44" t="s">
        <v>6</v>
      </c>
      <c r="F29" s="47">
        <v>155</v>
      </c>
      <c r="G29" s="46">
        <v>155</v>
      </c>
      <c r="H29" s="38"/>
      <c r="I29" s="39"/>
      <c r="J29" s="39"/>
      <c r="K29" s="38"/>
      <c r="L29" s="38"/>
    </row>
    <row r="30" spans="1:12" ht="66">
      <c r="A30" s="52" t="s">
        <v>57</v>
      </c>
      <c r="B30" s="44" t="s">
        <v>20</v>
      </c>
      <c r="C30" s="44" t="s">
        <v>27</v>
      </c>
      <c r="D30" s="44" t="s">
        <v>58</v>
      </c>
      <c r="E30" s="44" t="s">
        <v>7</v>
      </c>
      <c r="F30" s="47">
        <v>20</v>
      </c>
      <c r="G30" s="46">
        <v>20</v>
      </c>
      <c r="H30" s="38"/>
      <c r="I30" s="39"/>
      <c r="J30" s="39"/>
      <c r="K30" s="38"/>
      <c r="L30" s="38"/>
    </row>
    <row r="31" spans="1:12" ht="15">
      <c r="A31" s="54" t="s">
        <v>67</v>
      </c>
      <c r="B31" s="55" t="s">
        <v>0</v>
      </c>
      <c r="C31" s="55"/>
      <c r="D31" s="40"/>
      <c r="E31" s="40"/>
      <c r="F31" s="33">
        <f>F32</f>
        <v>147</v>
      </c>
      <c r="G31" s="37"/>
      <c r="H31" s="38"/>
      <c r="I31" s="39"/>
      <c r="J31" s="39"/>
      <c r="K31" s="38"/>
      <c r="L31" s="38"/>
    </row>
    <row r="32" spans="1:12" ht="15">
      <c r="A32" s="56" t="s">
        <v>30</v>
      </c>
      <c r="B32" s="49" t="s">
        <v>0</v>
      </c>
      <c r="C32" s="49" t="s">
        <v>3</v>
      </c>
      <c r="D32" s="40"/>
      <c r="E32" s="40"/>
      <c r="F32" s="42">
        <f>F33</f>
        <v>147</v>
      </c>
      <c r="G32" s="37"/>
      <c r="H32" s="38"/>
      <c r="I32" s="39"/>
      <c r="J32" s="39"/>
      <c r="K32" s="38"/>
      <c r="L32" s="38"/>
    </row>
    <row r="33" spans="1:12" ht="39">
      <c r="A33" s="35" t="s">
        <v>68</v>
      </c>
      <c r="B33" s="57" t="s">
        <v>0</v>
      </c>
      <c r="C33" s="57" t="s">
        <v>3</v>
      </c>
      <c r="D33" s="40"/>
      <c r="E33" s="40"/>
      <c r="F33" s="42">
        <f>F34+F35</f>
        <v>147</v>
      </c>
      <c r="G33" s="37"/>
      <c r="H33" s="38"/>
      <c r="I33" s="39"/>
      <c r="J33" s="39"/>
      <c r="K33" s="38"/>
      <c r="L33" s="38"/>
    </row>
    <row r="34" spans="1:12" ht="78.75">
      <c r="A34" s="1" t="s">
        <v>69</v>
      </c>
      <c r="B34" s="44" t="s">
        <v>0</v>
      </c>
      <c r="C34" s="44" t="s">
        <v>3</v>
      </c>
      <c r="D34" s="44" t="s">
        <v>70</v>
      </c>
      <c r="E34" s="44" t="s">
        <v>2</v>
      </c>
      <c r="F34" s="47">
        <v>142</v>
      </c>
      <c r="G34" s="58">
        <v>142</v>
      </c>
      <c r="H34" s="38"/>
      <c r="I34" s="39"/>
      <c r="J34" s="39"/>
      <c r="K34" s="38"/>
      <c r="L34" s="38"/>
    </row>
    <row r="35" spans="1:12" ht="66">
      <c r="A35" s="1" t="s">
        <v>71</v>
      </c>
      <c r="B35" s="44" t="s">
        <v>0</v>
      </c>
      <c r="C35" s="44" t="s">
        <v>3</v>
      </c>
      <c r="D35" s="44" t="s">
        <v>70</v>
      </c>
      <c r="E35" s="44" t="s">
        <v>6</v>
      </c>
      <c r="F35" s="47">
        <v>5</v>
      </c>
      <c r="G35" s="46">
        <v>5</v>
      </c>
      <c r="H35" s="38"/>
      <c r="I35" s="39"/>
      <c r="J35" s="39"/>
      <c r="K35" s="38"/>
      <c r="L35" s="38"/>
    </row>
    <row r="36" spans="1:12" ht="27">
      <c r="A36" s="54" t="s">
        <v>31</v>
      </c>
      <c r="B36" s="55" t="s">
        <v>3</v>
      </c>
      <c r="C36" s="55"/>
      <c r="D36" s="55"/>
      <c r="E36" s="55"/>
      <c r="F36" s="33">
        <f>F37+F40</f>
        <v>173</v>
      </c>
      <c r="G36" s="37"/>
      <c r="H36" s="38"/>
      <c r="I36" s="39"/>
      <c r="J36" s="39"/>
      <c r="K36" s="38"/>
      <c r="L36" s="38"/>
    </row>
    <row r="37" spans="1:12" ht="39">
      <c r="A37" s="31" t="s">
        <v>32</v>
      </c>
      <c r="B37" s="49" t="s">
        <v>3</v>
      </c>
      <c r="C37" s="49" t="s">
        <v>33</v>
      </c>
      <c r="D37" s="49"/>
      <c r="E37" s="49"/>
      <c r="F37" s="42">
        <f>F38+F39</f>
        <v>139</v>
      </c>
      <c r="G37" s="37"/>
      <c r="H37" s="38"/>
      <c r="I37" s="39"/>
      <c r="J37" s="39"/>
      <c r="K37" s="38"/>
      <c r="L37" s="38"/>
    </row>
    <row r="38" spans="1:12" ht="52.5">
      <c r="A38" s="59" t="s">
        <v>159</v>
      </c>
      <c r="B38" s="44" t="s">
        <v>3</v>
      </c>
      <c r="C38" s="44" t="s">
        <v>33</v>
      </c>
      <c r="D38" s="44" t="s">
        <v>72</v>
      </c>
      <c r="E38" s="44" t="s">
        <v>10</v>
      </c>
      <c r="F38" s="47">
        <v>136</v>
      </c>
      <c r="G38" s="46">
        <v>136</v>
      </c>
      <c r="H38" s="38"/>
      <c r="I38" s="39"/>
      <c r="J38" s="39"/>
      <c r="K38" s="38"/>
      <c r="L38" s="38"/>
    </row>
    <row r="39" spans="1:12" ht="132">
      <c r="A39" s="1" t="s">
        <v>73</v>
      </c>
      <c r="B39" s="44" t="s">
        <v>3</v>
      </c>
      <c r="C39" s="44" t="s">
        <v>33</v>
      </c>
      <c r="D39" s="44" t="s">
        <v>74</v>
      </c>
      <c r="E39" s="44" t="s">
        <v>6</v>
      </c>
      <c r="F39" s="47">
        <v>3</v>
      </c>
      <c r="G39" s="46">
        <v>3</v>
      </c>
      <c r="H39" s="38"/>
      <c r="I39" s="39"/>
      <c r="J39" s="39"/>
      <c r="K39" s="38"/>
      <c r="L39" s="38"/>
    </row>
    <row r="40" spans="1:12" ht="15">
      <c r="A40" s="35" t="s">
        <v>75</v>
      </c>
      <c r="B40" s="49" t="s">
        <v>3</v>
      </c>
      <c r="C40" s="60" t="s">
        <v>37</v>
      </c>
      <c r="D40" s="60"/>
      <c r="E40" s="60"/>
      <c r="F40" s="61">
        <v>34</v>
      </c>
      <c r="G40" s="37"/>
      <c r="H40" s="38"/>
      <c r="I40" s="39"/>
      <c r="J40" s="39"/>
      <c r="K40" s="38"/>
      <c r="L40" s="38"/>
    </row>
    <row r="41" spans="1:12" ht="92.25">
      <c r="A41" s="1" t="s">
        <v>76</v>
      </c>
      <c r="B41" s="44" t="s">
        <v>3</v>
      </c>
      <c r="C41" s="44" t="s">
        <v>37</v>
      </c>
      <c r="D41" s="44" t="s">
        <v>77</v>
      </c>
      <c r="E41" s="44" t="s">
        <v>6</v>
      </c>
      <c r="F41" s="47">
        <v>34</v>
      </c>
      <c r="G41" s="37"/>
      <c r="H41" s="38"/>
      <c r="I41" s="39"/>
      <c r="J41" s="39"/>
      <c r="K41" s="38"/>
      <c r="L41" s="38"/>
    </row>
    <row r="42" spans="1:12" ht="15">
      <c r="A42" s="35" t="s">
        <v>78</v>
      </c>
      <c r="B42" s="60" t="s">
        <v>9</v>
      </c>
      <c r="C42" s="60"/>
      <c r="D42" s="60"/>
      <c r="E42" s="60"/>
      <c r="F42" s="61">
        <f>F43+F48</f>
        <v>7399</v>
      </c>
      <c r="G42" s="37"/>
      <c r="H42" s="38"/>
      <c r="I42" s="39"/>
      <c r="J42" s="39"/>
      <c r="K42" s="38"/>
      <c r="L42" s="38"/>
    </row>
    <row r="43" spans="1:12" ht="15">
      <c r="A43" s="62" t="s">
        <v>22</v>
      </c>
      <c r="B43" s="49" t="s">
        <v>9</v>
      </c>
      <c r="C43" s="49" t="s">
        <v>33</v>
      </c>
      <c r="D43" s="60"/>
      <c r="E43" s="60"/>
      <c r="F43" s="47">
        <f>F44+F45+F46+F47</f>
        <v>7349</v>
      </c>
      <c r="G43" s="37"/>
      <c r="H43" s="38"/>
      <c r="I43" s="39"/>
      <c r="J43" s="39"/>
      <c r="K43" s="38"/>
      <c r="L43" s="38"/>
    </row>
    <row r="44" spans="1:12" ht="118.5">
      <c r="A44" s="1" t="s">
        <v>79</v>
      </c>
      <c r="B44" s="43" t="s">
        <v>9</v>
      </c>
      <c r="C44" s="43" t="s">
        <v>33</v>
      </c>
      <c r="D44" s="44" t="s">
        <v>121</v>
      </c>
      <c r="E44" s="44" t="s">
        <v>6</v>
      </c>
      <c r="F44" s="47">
        <v>1101</v>
      </c>
      <c r="G44" s="46">
        <v>2014</v>
      </c>
      <c r="H44" s="38"/>
      <c r="I44" s="39"/>
      <c r="J44" s="39"/>
      <c r="K44" s="38"/>
      <c r="L44" s="38"/>
    </row>
    <row r="45" spans="1:12" ht="132">
      <c r="A45" s="63" t="s">
        <v>129</v>
      </c>
      <c r="B45" s="43" t="s">
        <v>9</v>
      </c>
      <c r="C45" s="43" t="s">
        <v>33</v>
      </c>
      <c r="D45" s="44" t="s">
        <v>119</v>
      </c>
      <c r="E45" s="44" t="s">
        <v>6</v>
      </c>
      <c r="F45" s="47">
        <v>2045</v>
      </c>
      <c r="G45" s="46">
        <v>2014</v>
      </c>
      <c r="H45" s="38"/>
      <c r="I45" s="39"/>
      <c r="J45" s="39"/>
      <c r="K45" s="38"/>
      <c r="L45" s="38"/>
    </row>
    <row r="46" spans="1:12" ht="118.5">
      <c r="A46" s="63" t="s">
        <v>130</v>
      </c>
      <c r="B46" s="43" t="s">
        <v>9</v>
      </c>
      <c r="C46" s="43" t="s">
        <v>33</v>
      </c>
      <c r="D46" s="44" t="s">
        <v>120</v>
      </c>
      <c r="E46" s="44" t="s">
        <v>6</v>
      </c>
      <c r="F46" s="47">
        <v>900</v>
      </c>
      <c r="G46" s="46">
        <v>9</v>
      </c>
      <c r="H46" s="38"/>
      <c r="I46" s="39"/>
      <c r="J46" s="39"/>
      <c r="K46" s="38"/>
      <c r="L46" s="38"/>
    </row>
    <row r="47" spans="1:12" ht="132">
      <c r="A47" s="64" t="s">
        <v>80</v>
      </c>
      <c r="B47" s="43" t="s">
        <v>9</v>
      </c>
      <c r="C47" s="43" t="s">
        <v>33</v>
      </c>
      <c r="D47" s="43" t="s">
        <v>81</v>
      </c>
      <c r="E47" s="44" t="s">
        <v>6</v>
      </c>
      <c r="F47" s="47">
        <v>3303</v>
      </c>
      <c r="G47" s="46">
        <v>3303</v>
      </c>
      <c r="H47" s="38"/>
      <c r="I47" s="39"/>
      <c r="J47" s="39"/>
      <c r="K47" s="38"/>
      <c r="L47" s="38"/>
    </row>
    <row r="48" spans="1:12" ht="26.25">
      <c r="A48" s="62" t="s">
        <v>155</v>
      </c>
      <c r="B48" s="43" t="s">
        <v>9</v>
      </c>
      <c r="C48" s="49" t="s">
        <v>151</v>
      </c>
      <c r="D48" s="43"/>
      <c r="E48" s="44"/>
      <c r="F48" s="47">
        <f>F49+F50+F51</f>
        <v>50</v>
      </c>
      <c r="G48" s="50"/>
      <c r="H48" s="38"/>
      <c r="I48" s="39"/>
      <c r="J48" s="39"/>
      <c r="K48" s="38"/>
      <c r="L48" s="38"/>
    </row>
    <row r="49" spans="1:12" ht="92.25">
      <c r="A49" s="1" t="s">
        <v>148</v>
      </c>
      <c r="B49" s="43" t="s">
        <v>9</v>
      </c>
      <c r="C49" s="43" t="s">
        <v>151</v>
      </c>
      <c r="D49" s="43" t="s">
        <v>152</v>
      </c>
      <c r="E49" s="44" t="s">
        <v>6</v>
      </c>
      <c r="F49" s="47">
        <v>23.5</v>
      </c>
      <c r="G49" s="50"/>
      <c r="H49" s="38"/>
      <c r="I49" s="39"/>
      <c r="J49" s="39"/>
      <c r="K49" s="38"/>
      <c r="L49" s="38"/>
    </row>
    <row r="50" spans="1:12" ht="105">
      <c r="A50" s="1" t="s">
        <v>149</v>
      </c>
      <c r="B50" s="43" t="s">
        <v>9</v>
      </c>
      <c r="C50" s="43" t="s">
        <v>151</v>
      </c>
      <c r="D50" s="43" t="s">
        <v>153</v>
      </c>
      <c r="E50" s="44" t="s">
        <v>6</v>
      </c>
      <c r="F50" s="47">
        <v>23.5</v>
      </c>
      <c r="G50" s="50"/>
      <c r="H50" s="38"/>
      <c r="I50" s="39"/>
      <c r="J50" s="39"/>
      <c r="K50" s="38"/>
      <c r="L50" s="38"/>
    </row>
    <row r="51" spans="1:12" ht="92.25">
      <c r="A51" s="1" t="s">
        <v>150</v>
      </c>
      <c r="B51" s="43" t="s">
        <v>9</v>
      </c>
      <c r="C51" s="43" t="s">
        <v>151</v>
      </c>
      <c r="D51" s="43" t="s">
        <v>154</v>
      </c>
      <c r="E51" s="44" t="s">
        <v>6</v>
      </c>
      <c r="F51" s="47">
        <v>3</v>
      </c>
      <c r="G51" s="50"/>
      <c r="H51" s="38"/>
      <c r="I51" s="39"/>
      <c r="J51" s="39"/>
      <c r="K51" s="38"/>
      <c r="L51" s="38"/>
    </row>
    <row r="52" spans="1:12" ht="15">
      <c r="A52" s="54" t="s">
        <v>34</v>
      </c>
      <c r="B52" s="55" t="s">
        <v>23</v>
      </c>
      <c r="C52" s="55"/>
      <c r="D52" s="40"/>
      <c r="E52" s="40"/>
      <c r="F52" s="42">
        <f>F53+F56+F59+F78</f>
        <v>2307</v>
      </c>
      <c r="G52" s="37"/>
      <c r="H52" s="38"/>
      <c r="I52" s="39"/>
      <c r="J52" s="39"/>
      <c r="K52" s="38"/>
      <c r="L52" s="38"/>
    </row>
    <row r="53" spans="1:12" ht="15">
      <c r="A53" s="56" t="s">
        <v>35</v>
      </c>
      <c r="B53" s="49" t="s">
        <v>23</v>
      </c>
      <c r="C53" s="49" t="s">
        <v>20</v>
      </c>
      <c r="D53" s="40"/>
      <c r="E53" s="40"/>
      <c r="F53" s="33">
        <v>486</v>
      </c>
      <c r="G53" s="37"/>
      <c r="H53" s="38"/>
      <c r="I53" s="39"/>
      <c r="J53" s="39"/>
      <c r="K53" s="38"/>
      <c r="L53" s="38"/>
    </row>
    <row r="54" spans="1:12" ht="39">
      <c r="A54" s="35" t="s">
        <v>82</v>
      </c>
      <c r="B54" s="43" t="s">
        <v>23</v>
      </c>
      <c r="C54" s="43" t="s">
        <v>20</v>
      </c>
      <c r="D54" s="44"/>
      <c r="E54" s="44"/>
      <c r="F54" s="47">
        <v>486</v>
      </c>
      <c r="G54" s="65">
        <f>G55</f>
        <v>486</v>
      </c>
      <c r="H54" s="38"/>
      <c r="I54" s="39"/>
      <c r="J54" s="39"/>
      <c r="K54" s="38"/>
      <c r="L54" s="38"/>
    </row>
    <row r="55" spans="1:12" ht="72" customHeight="1">
      <c r="A55" s="1" t="s">
        <v>137</v>
      </c>
      <c r="B55" s="44" t="s">
        <v>23</v>
      </c>
      <c r="C55" s="44" t="s">
        <v>20</v>
      </c>
      <c r="D55" s="44" t="s">
        <v>83</v>
      </c>
      <c r="E55" s="44" t="s">
        <v>29</v>
      </c>
      <c r="F55" s="47">
        <v>486</v>
      </c>
      <c r="G55" s="58">
        <v>486</v>
      </c>
      <c r="H55" s="38"/>
      <c r="I55" s="39"/>
      <c r="J55" s="39"/>
      <c r="K55" s="38"/>
      <c r="L55" s="38"/>
    </row>
    <row r="56" spans="1:12" ht="15">
      <c r="A56" s="66" t="s">
        <v>36</v>
      </c>
      <c r="B56" s="60" t="s">
        <v>23</v>
      </c>
      <c r="C56" s="60" t="s">
        <v>0</v>
      </c>
      <c r="D56" s="60"/>
      <c r="E56" s="60"/>
      <c r="F56" s="61">
        <v>277</v>
      </c>
      <c r="G56" s="65">
        <f>G57</f>
        <v>277</v>
      </c>
      <c r="H56" s="38"/>
      <c r="I56" s="39"/>
      <c r="J56" s="39"/>
      <c r="K56" s="38"/>
      <c r="L56" s="38"/>
    </row>
    <row r="57" spans="1:12" ht="52.5">
      <c r="A57" s="1" t="s">
        <v>84</v>
      </c>
      <c r="B57" s="44" t="s">
        <v>23</v>
      </c>
      <c r="C57" s="44" t="s">
        <v>0</v>
      </c>
      <c r="D57" s="44" t="s">
        <v>85</v>
      </c>
      <c r="E57" s="44" t="s">
        <v>6</v>
      </c>
      <c r="F57" s="47">
        <v>177</v>
      </c>
      <c r="G57" s="58">
        <v>277</v>
      </c>
      <c r="H57" s="38"/>
      <c r="I57" s="39"/>
      <c r="J57" s="39"/>
      <c r="K57" s="38"/>
      <c r="L57" s="38"/>
    </row>
    <row r="58" spans="1:12" ht="162" customHeight="1">
      <c r="A58" s="67" t="s">
        <v>147</v>
      </c>
      <c r="B58" s="68" t="s">
        <v>23</v>
      </c>
      <c r="C58" s="68" t="s">
        <v>0</v>
      </c>
      <c r="D58" s="68" t="s">
        <v>146</v>
      </c>
      <c r="E58" s="68" t="s">
        <v>11</v>
      </c>
      <c r="F58" s="69">
        <v>100</v>
      </c>
      <c r="G58" s="70"/>
      <c r="H58" s="38"/>
      <c r="I58" s="39"/>
      <c r="J58" s="39"/>
      <c r="K58" s="38"/>
      <c r="L58" s="38"/>
    </row>
    <row r="59" spans="1:12" ht="15">
      <c r="A59" s="71" t="s">
        <v>118</v>
      </c>
      <c r="B59" s="44" t="s">
        <v>23</v>
      </c>
      <c r="C59" s="44" t="s">
        <v>3</v>
      </c>
      <c r="D59" s="44"/>
      <c r="E59" s="44"/>
      <c r="F59" s="61">
        <f>F60+F62+F65+F70+F74</f>
        <v>1435</v>
      </c>
      <c r="G59" s="50"/>
      <c r="H59" s="38"/>
      <c r="I59" s="39"/>
      <c r="J59" s="39"/>
      <c r="K59" s="38"/>
      <c r="L59" s="38"/>
    </row>
    <row r="60" spans="1:12" ht="15">
      <c r="A60" s="35" t="s">
        <v>86</v>
      </c>
      <c r="B60" s="49" t="s">
        <v>23</v>
      </c>
      <c r="C60" s="60" t="s">
        <v>3</v>
      </c>
      <c r="D60" s="44"/>
      <c r="E60" s="60"/>
      <c r="F60" s="61">
        <v>907</v>
      </c>
      <c r="G60" s="37"/>
      <c r="H60" s="38"/>
      <c r="I60" s="39"/>
      <c r="J60" s="39"/>
      <c r="K60" s="38"/>
      <c r="L60" s="38"/>
    </row>
    <row r="61" spans="1:12" ht="92.25">
      <c r="A61" s="1" t="s">
        <v>87</v>
      </c>
      <c r="B61" s="44" t="s">
        <v>23</v>
      </c>
      <c r="C61" s="44" t="s">
        <v>3</v>
      </c>
      <c r="D61" s="44" t="s">
        <v>88</v>
      </c>
      <c r="E61" s="44" t="s">
        <v>6</v>
      </c>
      <c r="F61" s="47">
        <v>907</v>
      </c>
      <c r="G61" s="37"/>
      <c r="H61" s="38"/>
      <c r="I61" s="39"/>
      <c r="J61" s="39"/>
      <c r="K61" s="38"/>
      <c r="L61" s="38"/>
    </row>
    <row r="62" spans="1:12" ht="39">
      <c r="A62" s="71" t="s">
        <v>89</v>
      </c>
      <c r="B62" s="60" t="s">
        <v>23</v>
      </c>
      <c r="C62" s="60" t="s">
        <v>3</v>
      </c>
      <c r="D62" s="44"/>
      <c r="E62" s="44"/>
      <c r="F62" s="61">
        <f>F63+F64</f>
        <v>200</v>
      </c>
      <c r="G62" s="37"/>
      <c r="H62" s="38"/>
      <c r="I62" s="39"/>
      <c r="J62" s="39"/>
      <c r="K62" s="38"/>
      <c r="L62" s="38"/>
    </row>
    <row r="63" spans="1:12" ht="52.5">
      <c r="A63" s="72" t="s">
        <v>90</v>
      </c>
      <c r="B63" s="44" t="s">
        <v>23</v>
      </c>
      <c r="C63" s="44" t="s">
        <v>3</v>
      </c>
      <c r="D63" s="44" t="s">
        <v>91</v>
      </c>
      <c r="E63" s="44" t="s">
        <v>6</v>
      </c>
      <c r="F63" s="47">
        <v>100</v>
      </c>
      <c r="G63" s="37"/>
      <c r="H63" s="38"/>
      <c r="I63" s="39"/>
      <c r="J63" s="39"/>
      <c r="K63" s="38"/>
      <c r="L63" s="38"/>
    </row>
    <row r="64" spans="1:12" ht="52.5">
      <c r="A64" s="72" t="s">
        <v>127</v>
      </c>
      <c r="B64" s="44" t="s">
        <v>23</v>
      </c>
      <c r="C64" s="44" t="s">
        <v>3</v>
      </c>
      <c r="D64" s="44" t="s">
        <v>133</v>
      </c>
      <c r="E64" s="44" t="s">
        <v>29</v>
      </c>
      <c r="F64" s="47">
        <v>100</v>
      </c>
      <c r="G64" s="37"/>
      <c r="H64" s="38"/>
      <c r="I64" s="39"/>
      <c r="J64" s="39"/>
      <c r="K64" s="38"/>
      <c r="L64" s="38"/>
    </row>
    <row r="65" spans="1:12" ht="15">
      <c r="A65" s="35" t="s">
        <v>92</v>
      </c>
      <c r="B65" s="60" t="s">
        <v>23</v>
      </c>
      <c r="C65" s="60" t="s">
        <v>3</v>
      </c>
      <c r="D65" s="44"/>
      <c r="E65" s="60"/>
      <c r="F65" s="61">
        <f>F66+F68+F69+F67</f>
        <v>103</v>
      </c>
      <c r="G65" s="37"/>
      <c r="H65" s="38"/>
      <c r="I65" s="39"/>
      <c r="J65" s="39"/>
      <c r="K65" s="38"/>
      <c r="L65" s="38"/>
    </row>
    <row r="66" spans="1:12" ht="83.25" customHeight="1">
      <c r="A66" s="72" t="s">
        <v>93</v>
      </c>
      <c r="B66" s="44" t="s">
        <v>23</v>
      </c>
      <c r="C66" s="44" t="s">
        <v>3</v>
      </c>
      <c r="D66" s="44" t="s">
        <v>94</v>
      </c>
      <c r="E66" s="44" t="s">
        <v>6</v>
      </c>
      <c r="F66" s="47">
        <v>4</v>
      </c>
      <c r="G66" s="37"/>
      <c r="H66" s="38"/>
      <c r="I66" s="39"/>
      <c r="J66" s="39"/>
      <c r="K66" s="38"/>
      <c r="L66" s="38"/>
    </row>
    <row r="67" spans="1:12" ht="85.5" customHeight="1">
      <c r="A67" s="72" t="s">
        <v>138</v>
      </c>
      <c r="B67" s="44" t="s">
        <v>23</v>
      </c>
      <c r="C67" s="44" t="s">
        <v>3</v>
      </c>
      <c r="D67" s="44" t="s">
        <v>139</v>
      </c>
      <c r="E67" s="44" t="s">
        <v>6</v>
      </c>
      <c r="F67" s="47">
        <v>3</v>
      </c>
      <c r="G67" s="37"/>
      <c r="H67" s="38"/>
      <c r="I67" s="39"/>
      <c r="J67" s="39"/>
      <c r="K67" s="38"/>
      <c r="L67" s="38"/>
    </row>
    <row r="68" spans="1:12" ht="52.5">
      <c r="A68" s="72" t="s">
        <v>95</v>
      </c>
      <c r="B68" s="44" t="s">
        <v>23</v>
      </c>
      <c r="C68" s="44" t="s">
        <v>3</v>
      </c>
      <c r="D68" s="44" t="s">
        <v>96</v>
      </c>
      <c r="E68" s="44" t="s">
        <v>6</v>
      </c>
      <c r="F68" s="47">
        <v>71</v>
      </c>
      <c r="G68" s="37"/>
      <c r="H68" s="38"/>
      <c r="I68" s="39"/>
      <c r="J68" s="39"/>
      <c r="K68" s="38"/>
      <c r="L68" s="38"/>
    </row>
    <row r="69" spans="1:12" ht="52.5">
      <c r="A69" s="72" t="s">
        <v>97</v>
      </c>
      <c r="B69" s="44" t="s">
        <v>23</v>
      </c>
      <c r="C69" s="44" t="s">
        <v>3</v>
      </c>
      <c r="D69" s="44" t="s">
        <v>134</v>
      </c>
      <c r="E69" s="44" t="s">
        <v>29</v>
      </c>
      <c r="F69" s="47">
        <v>25</v>
      </c>
      <c r="G69" s="46">
        <v>25</v>
      </c>
      <c r="H69" s="38"/>
      <c r="I69" s="39"/>
      <c r="J69" s="39"/>
      <c r="K69" s="38"/>
      <c r="L69" s="38"/>
    </row>
    <row r="70" spans="1:12" ht="15">
      <c r="A70" s="35" t="s">
        <v>126</v>
      </c>
      <c r="B70" s="60" t="s">
        <v>23</v>
      </c>
      <c r="C70" s="60" t="s">
        <v>3</v>
      </c>
      <c r="D70" s="60"/>
      <c r="E70" s="60"/>
      <c r="F70" s="61">
        <f>F71+F72+F73</f>
        <v>141</v>
      </c>
      <c r="G70" s="73">
        <f>G71+G72+G73</f>
        <v>141</v>
      </c>
      <c r="H70" s="38"/>
      <c r="I70" s="39"/>
      <c r="J70" s="39"/>
      <c r="K70" s="38"/>
      <c r="L70" s="38"/>
    </row>
    <row r="71" spans="1:12" ht="52.5">
      <c r="A71" s="72" t="s">
        <v>98</v>
      </c>
      <c r="B71" s="44" t="s">
        <v>23</v>
      </c>
      <c r="C71" s="44" t="s">
        <v>3</v>
      </c>
      <c r="D71" s="44" t="s">
        <v>99</v>
      </c>
      <c r="E71" s="44" t="s">
        <v>6</v>
      </c>
      <c r="F71" s="47">
        <v>50</v>
      </c>
      <c r="G71" s="46">
        <v>50</v>
      </c>
      <c r="H71" s="38"/>
      <c r="I71" s="39"/>
      <c r="J71" s="39"/>
      <c r="K71" s="38"/>
      <c r="L71" s="38"/>
    </row>
    <row r="72" spans="1:12" ht="66">
      <c r="A72" s="72" t="s">
        <v>100</v>
      </c>
      <c r="B72" s="44" t="s">
        <v>23</v>
      </c>
      <c r="C72" s="44" t="s">
        <v>3</v>
      </c>
      <c r="D72" s="44" t="s">
        <v>135</v>
      </c>
      <c r="E72" s="44" t="s">
        <v>29</v>
      </c>
      <c r="F72" s="47">
        <v>50</v>
      </c>
      <c r="G72" s="46">
        <v>50</v>
      </c>
      <c r="H72" s="38"/>
      <c r="I72" s="39"/>
      <c r="J72" s="39"/>
      <c r="K72" s="38"/>
      <c r="L72" s="38"/>
    </row>
    <row r="73" spans="1:12" ht="78.75">
      <c r="A73" s="72" t="s">
        <v>101</v>
      </c>
      <c r="B73" s="44" t="s">
        <v>23</v>
      </c>
      <c r="C73" s="44" t="s">
        <v>3</v>
      </c>
      <c r="D73" s="44" t="s">
        <v>102</v>
      </c>
      <c r="E73" s="44" t="s">
        <v>6</v>
      </c>
      <c r="F73" s="47">
        <v>41</v>
      </c>
      <c r="G73" s="46">
        <v>41</v>
      </c>
      <c r="H73" s="38"/>
      <c r="I73" s="39"/>
      <c r="J73" s="39"/>
      <c r="K73" s="38"/>
      <c r="L73" s="38"/>
    </row>
    <row r="74" spans="1:12" ht="27">
      <c r="A74" s="35" t="s">
        <v>103</v>
      </c>
      <c r="B74" s="60" t="s">
        <v>23</v>
      </c>
      <c r="C74" s="60" t="s">
        <v>3</v>
      </c>
      <c r="D74" s="60"/>
      <c r="E74" s="60"/>
      <c r="F74" s="61">
        <f>F75+F77+F76</f>
        <v>84</v>
      </c>
      <c r="G74" s="73">
        <f>G75+G77</f>
        <v>150</v>
      </c>
      <c r="H74" s="38"/>
      <c r="I74" s="39"/>
      <c r="J74" s="39"/>
      <c r="K74" s="38"/>
      <c r="L74" s="38"/>
    </row>
    <row r="75" spans="1:12" ht="52.5">
      <c r="A75" s="72" t="s">
        <v>104</v>
      </c>
      <c r="B75" s="44" t="s">
        <v>23</v>
      </c>
      <c r="C75" s="44" t="s">
        <v>3</v>
      </c>
      <c r="D75" s="44" t="s">
        <v>105</v>
      </c>
      <c r="E75" s="44" t="s">
        <v>6</v>
      </c>
      <c r="F75" s="47">
        <v>32</v>
      </c>
      <c r="G75" s="46">
        <v>50</v>
      </c>
      <c r="H75" s="38"/>
      <c r="I75" s="39"/>
      <c r="J75" s="39"/>
      <c r="K75" s="38"/>
      <c r="L75" s="38"/>
    </row>
    <row r="76" spans="1:12" ht="92.25">
      <c r="A76" s="72" t="s">
        <v>140</v>
      </c>
      <c r="B76" s="44" t="s">
        <v>23</v>
      </c>
      <c r="C76" s="44" t="s">
        <v>3</v>
      </c>
      <c r="D76" s="44" t="s">
        <v>141</v>
      </c>
      <c r="E76" s="44" t="s">
        <v>6</v>
      </c>
      <c r="F76" s="47">
        <v>2</v>
      </c>
      <c r="G76" s="46"/>
      <c r="H76" s="38"/>
      <c r="I76" s="39"/>
      <c r="J76" s="39"/>
      <c r="K76" s="38"/>
      <c r="L76" s="38"/>
    </row>
    <row r="77" spans="1:12" ht="52.5">
      <c r="A77" s="72" t="s">
        <v>106</v>
      </c>
      <c r="B77" s="44" t="s">
        <v>23</v>
      </c>
      <c r="C77" s="44" t="s">
        <v>3</v>
      </c>
      <c r="D77" s="44" t="s">
        <v>136</v>
      </c>
      <c r="E77" s="44" t="s">
        <v>29</v>
      </c>
      <c r="F77" s="47">
        <v>50</v>
      </c>
      <c r="G77" s="74">
        <v>100</v>
      </c>
      <c r="H77" s="38"/>
      <c r="I77" s="39"/>
      <c r="J77" s="39"/>
      <c r="K77" s="38"/>
      <c r="L77" s="38"/>
    </row>
    <row r="78" spans="1:12" ht="27">
      <c r="A78" s="66" t="s">
        <v>38</v>
      </c>
      <c r="B78" s="60" t="s">
        <v>23</v>
      </c>
      <c r="C78" s="60" t="s">
        <v>23</v>
      </c>
      <c r="D78" s="60"/>
      <c r="E78" s="44"/>
      <c r="F78" s="61">
        <v>109</v>
      </c>
      <c r="G78" s="75"/>
      <c r="H78" s="38"/>
      <c r="I78" s="39"/>
      <c r="J78" s="39"/>
      <c r="K78" s="38"/>
      <c r="L78" s="38"/>
    </row>
    <row r="79" spans="1:12" ht="52.5">
      <c r="A79" s="59" t="s">
        <v>159</v>
      </c>
      <c r="B79" s="44" t="s">
        <v>23</v>
      </c>
      <c r="C79" s="44" t="s">
        <v>23</v>
      </c>
      <c r="D79" s="44" t="s">
        <v>72</v>
      </c>
      <c r="E79" s="44" t="s">
        <v>10</v>
      </c>
      <c r="F79" s="47">
        <v>109</v>
      </c>
      <c r="G79" s="75"/>
      <c r="H79" s="38"/>
      <c r="I79" s="39"/>
      <c r="J79" s="39"/>
      <c r="K79" s="38"/>
      <c r="L79" s="38"/>
    </row>
    <row r="80" spans="1:12" s="77" customFormat="1" ht="15">
      <c r="A80" s="35" t="s">
        <v>107</v>
      </c>
      <c r="B80" s="49" t="s">
        <v>21</v>
      </c>
      <c r="C80" s="76"/>
      <c r="D80" s="76"/>
      <c r="E80" s="76"/>
      <c r="F80" s="33">
        <f>F81</f>
        <v>7255</v>
      </c>
      <c r="G80" s="37"/>
      <c r="H80" s="38"/>
      <c r="I80" s="39"/>
      <c r="J80" s="39"/>
      <c r="K80" s="38"/>
      <c r="L80" s="38"/>
    </row>
    <row r="81" spans="1:12" ht="15">
      <c r="A81" s="35" t="s">
        <v>39</v>
      </c>
      <c r="B81" s="49" t="s">
        <v>21</v>
      </c>
      <c r="C81" s="49" t="s">
        <v>20</v>
      </c>
      <c r="D81" s="49"/>
      <c r="E81" s="49"/>
      <c r="F81" s="33">
        <f>F82+F87</f>
        <v>7255</v>
      </c>
      <c r="G81" s="37"/>
      <c r="H81" s="38"/>
      <c r="I81" s="39"/>
      <c r="J81" s="39"/>
      <c r="K81" s="38"/>
      <c r="L81" s="38"/>
    </row>
    <row r="82" spans="1:12" s="77" customFormat="1" ht="13.5">
      <c r="A82" s="35" t="s">
        <v>108</v>
      </c>
      <c r="B82" s="78" t="s">
        <v>21</v>
      </c>
      <c r="C82" s="78" t="s">
        <v>20</v>
      </c>
      <c r="D82" s="79"/>
      <c r="E82" s="80"/>
      <c r="F82" s="81">
        <f>F83+F84+F85+F86</f>
        <v>5656</v>
      </c>
      <c r="G82" s="82">
        <f>G83+G84+G85+G86</f>
        <v>5656</v>
      </c>
      <c r="H82" s="38"/>
      <c r="I82" s="39"/>
      <c r="J82" s="39"/>
      <c r="K82" s="38"/>
      <c r="L82" s="38"/>
    </row>
    <row r="83" spans="1:12" ht="78.75">
      <c r="A83" s="1" t="s">
        <v>160</v>
      </c>
      <c r="B83" s="44" t="s">
        <v>21</v>
      </c>
      <c r="C83" s="44" t="s">
        <v>20</v>
      </c>
      <c r="D83" s="44" t="s">
        <v>109</v>
      </c>
      <c r="E83" s="44" t="s">
        <v>10</v>
      </c>
      <c r="F83" s="47">
        <v>4896</v>
      </c>
      <c r="G83" s="58">
        <v>4896</v>
      </c>
      <c r="H83" s="38"/>
      <c r="I83" s="39"/>
      <c r="J83" s="39"/>
      <c r="K83" s="38"/>
      <c r="L83" s="38"/>
    </row>
    <row r="84" spans="1:12" ht="93.75" customHeight="1">
      <c r="A84" s="52" t="s">
        <v>161</v>
      </c>
      <c r="B84" s="44" t="s">
        <v>21</v>
      </c>
      <c r="C84" s="44" t="s">
        <v>20</v>
      </c>
      <c r="D84" s="44" t="s">
        <v>131</v>
      </c>
      <c r="E84" s="44" t="s">
        <v>10</v>
      </c>
      <c r="F84" s="47">
        <v>650</v>
      </c>
      <c r="G84" s="58">
        <v>650</v>
      </c>
      <c r="H84" s="38"/>
      <c r="I84" s="39"/>
      <c r="J84" s="39"/>
      <c r="K84" s="38"/>
      <c r="L84" s="38"/>
    </row>
    <row r="85" spans="1:12" ht="78.75">
      <c r="A85" s="83" t="s">
        <v>162</v>
      </c>
      <c r="B85" s="44" t="s">
        <v>21</v>
      </c>
      <c r="C85" s="44" t="s">
        <v>20</v>
      </c>
      <c r="D85" s="44" t="s">
        <v>110</v>
      </c>
      <c r="E85" s="44" t="s">
        <v>10</v>
      </c>
      <c r="F85" s="47">
        <v>34</v>
      </c>
      <c r="G85" s="58">
        <v>34</v>
      </c>
      <c r="H85" s="38"/>
      <c r="I85" s="39"/>
      <c r="J85" s="39"/>
      <c r="K85" s="38"/>
      <c r="L85" s="38"/>
    </row>
    <row r="86" spans="1:12" ht="122.25" customHeight="1">
      <c r="A86" s="72" t="s">
        <v>163</v>
      </c>
      <c r="B86" s="44" t="s">
        <v>21</v>
      </c>
      <c r="C86" s="44" t="s">
        <v>20</v>
      </c>
      <c r="D86" s="44" t="s">
        <v>132</v>
      </c>
      <c r="E86" s="44" t="s">
        <v>10</v>
      </c>
      <c r="F86" s="47">
        <v>76</v>
      </c>
      <c r="G86" s="58">
        <v>76</v>
      </c>
      <c r="H86" s="38"/>
      <c r="I86" s="39"/>
      <c r="J86" s="39"/>
      <c r="K86" s="38"/>
      <c r="L86" s="38"/>
    </row>
    <row r="87" spans="1:12" ht="15">
      <c r="A87" s="35" t="s">
        <v>111</v>
      </c>
      <c r="B87" s="60" t="s">
        <v>21</v>
      </c>
      <c r="C87" s="60" t="s">
        <v>20</v>
      </c>
      <c r="D87" s="60"/>
      <c r="E87" s="60"/>
      <c r="F87" s="61">
        <f>F88+F89+F90+F91</f>
        <v>1599</v>
      </c>
      <c r="G87" s="65">
        <f>G88+G89+G90+G91</f>
        <v>1599</v>
      </c>
      <c r="H87" s="38"/>
      <c r="I87" s="39"/>
      <c r="J87" s="39"/>
      <c r="K87" s="38"/>
      <c r="L87" s="38"/>
    </row>
    <row r="88" spans="1:12" ht="66">
      <c r="A88" s="1" t="s">
        <v>164</v>
      </c>
      <c r="B88" s="44" t="s">
        <v>21</v>
      </c>
      <c r="C88" s="44" t="s">
        <v>20</v>
      </c>
      <c r="D88" s="44" t="s">
        <v>112</v>
      </c>
      <c r="E88" s="44" t="s">
        <v>10</v>
      </c>
      <c r="F88" s="47">
        <v>1326</v>
      </c>
      <c r="G88" s="58">
        <v>1326</v>
      </c>
      <c r="H88" s="38"/>
      <c r="I88" s="39"/>
      <c r="J88" s="39"/>
      <c r="K88" s="38"/>
      <c r="L88" s="38"/>
    </row>
    <row r="89" spans="1:12" ht="92.25">
      <c r="A89" s="52" t="s">
        <v>165</v>
      </c>
      <c r="B89" s="44" t="s">
        <v>21</v>
      </c>
      <c r="C89" s="44" t="s">
        <v>20</v>
      </c>
      <c r="D89" s="44" t="s">
        <v>131</v>
      </c>
      <c r="E89" s="44" t="s">
        <v>10</v>
      </c>
      <c r="F89" s="47">
        <v>150</v>
      </c>
      <c r="G89" s="58">
        <v>150</v>
      </c>
      <c r="H89" s="38"/>
      <c r="I89" s="39"/>
      <c r="J89" s="39"/>
      <c r="K89" s="38"/>
      <c r="L89" s="38"/>
    </row>
    <row r="90" spans="1:12" ht="70.5" customHeight="1">
      <c r="A90" s="83" t="s">
        <v>166</v>
      </c>
      <c r="B90" s="44" t="s">
        <v>21</v>
      </c>
      <c r="C90" s="44" t="s">
        <v>20</v>
      </c>
      <c r="D90" s="44" t="s">
        <v>113</v>
      </c>
      <c r="E90" s="44" t="s">
        <v>10</v>
      </c>
      <c r="F90" s="47">
        <v>8</v>
      </c>
      <c r="G90" s="58">
        <v>8</v>
      </c>
      <c r="H90" s="38"/>
      <c r="I90" s="39"/>
      <c r="J90" s="39"/>
      <c r="K90" s="38"/>
      <c r="L90" s="38"/>
    </row>
    <row r="91" spans="1:12" ht="118.5">
      <c r="A91" s="72" t="s">
        <v>167</v>
      </c>
      <c r="B91" s="44" t="s">
        <v>21</v>
      </c>
      <c r="C91" s="44" t="s">
        <v>20</v>
      </c>
      <c r="D91" s="44" t="s">
        <v>132</v>
      </c>
      <c r="E91" s="44" t="s">
        <v>10</v>
      </c>
      <c r="F91" s="47">
        <v>115</v>
      </c>
      <c r="G91" s="58">
        <v>115</v>
      </c>
      <c r="H91" s="38"/>
      <c r="I91" s="39"/>
      <c r="J91" s="39"/>
      <c r="K91" s="38"/>
      <c r="L91" s="38"/>
    </row>
    <row r="92" spans="1:12" ht="15">
      <c r="A92" s="35" t="s">
        <v>40</v>
      </c>
      <c r="B92" s="60" t="s">
        <v>37</v>
      </c>
      <c r="C92" s="60" t="s">
        <v>3</v>
      </c>
      <c r="D92" s="60"/>
      <c r="E92" s="60"/>
      <c r="F92" s="33">
        <f>F93</f>
        <v>370</v>
      </c>
      <c r="G92" s="37"/>
      <c r="H92" s="38"/>
      <c r="I92" s="39"/>
      <c r="J92" s="39"/>
      <c r="K92" s="38"/>
      <c r="L92" s="38"/>
    </row>
    <row r="93" spans="1:12" ht="15.75" thickBot="1">
      <c r="A93" s="35" t="s">
        <v>41</v>
      </c>
      <c r="B93" s="60" t="s">
        <v>37</v>
      </c>
      <c r="C93" s="60" t="s">
        <v>3</v>
      </c>
      <c r="D93" s="60"/>
      <c r="E93" s="60"/>
      <c r="F93" s="42">
        <f>F94+F95</f>
        <v>370</v>
      </c>
      <c r="G93" s="37"/>
      <c r="H93" s="38"/>
      <c r="I93" s="39"/>
      <c r="J93" s="39"/>
      <c r="K93" s="38"/>
      <c r="L93" s="38"/>
    </row>
    <row r="94" spans="1:12" ht="93" thickBot="1">
      <c r="A94" s="84" t="s">
        <v>157</v>
      </c>
      <c r="B94" s="44" t="s">
        <v>37</v>
      </c>
      <c r="C94" s="44" t="s">
        <v>3</v>
      </c>
      <c r="D94" s="44" t="s">
        <v>114</v>
      </c>
      <c r="E94" s="44" t="s">
        <v>10</v>
      </c>
      <c r="F94" s="47">
        <v>280</v>
      </c>
      <c r="G94" s="46">
        <v>280</v>
      </c>
      <c r="H94" s="38"/>
      <c r="I94" s="39"/>
      <c r="J94" s="39"/>
      <c r="K94" s="38"/>
      <c r="L94" s="38"/>
    </row>
    <row r="95" spans="1:12" ht="78.75">
      <c r="A95" s="72" t="s">
        <v>156</v>
      </c>
      <c r="B95" s="44" t="s">
        <v>37</v>
      </c>
      <c r="C95" s="44" t="s">
        <v>3</v>
      </c>
      <c r="D95" s="44" t="s">
        <v>115</v>
      </c>
      <c r="E95" s="44" t="s">
        <v>11</v>
      </c>
      <c r="F95" s="47">
        <v>90</v>
      </c>
      <c r="G95" s="46">
        <v>1080</v>
      </c>
      <c r="H95" s="38"/>
      <c r="I95" s="39"/>
      <c r="J95" s="39"/>
      <c r="K95" s="38"/>
      <c r="L95" s="38"/>
    </row>
    <row r="96" spans="1:12" s="30" customFormat="1" ht="26.25">
      <c r="A96" s="31" t="s">
        <v>42</v>
      </c>
      <c r="B96" s="32" t="s">
        <v>27</v>
      </c>
      <c r="C96" s="32" t="s">
        <v>20</v>
      </c>
      <c r="D96" s="32" t="s">
        <v>18</v>
      </c>
      <c r="E96" s="32" t="s">
        <v>18</v>
      </c>
      <c r="F96" s="33">
        <f>F97</f>
        <v>60</v>
      </c>
      <c r="G96" s="27"/>
      <c r="H96" s="28"/>
      <c r="I96" s="29"/>
      <c r="J96" s="29"/>
      <c r="K96" s="28"/>
      <c r="L96" s="28"/>
    </row>
    <row r="97" spans="1:12" ht="26.25">
      <c r="A97" s="1" t="s">
        <v>43</v>
      </c>
      <c r="B97" s="40" t="s">
        <v>27</v>
      </c>
      <c r="C97" s="40" t="s">
        <v>20</v>
      </c>
      <c r="D97" s="40" t="s">
        <v>18</v>
      </c>
      <c r="E97" s="40" t="s">
        <v>18</v>
      </c>
      <c r="F97" s="42">
        <f>F98</f>
        <v>60</v>
      </c>
      <c r="G97" s="37"/>
      <c r="H97" s="38"/>
      <c r="I97" s="39"/>
      <c r="J97" s="39"/>
      <c r="K97" s="38"/>
      <c r="L97" s="38"/>
    </row>
    <row r="98" spans="1:12" ht="52.5">
      <c r="A98" s="85" t="s">
        <v>116</v>
      </c>
      <c r="B98" s="86" t="s">
        <v>27</v>
      </c>
      <c r="C98" s="43" t="s">
        <v>20</v>
      </c>
      <c r="D98" s="87" t="s">
        <v>117</v>
      </c>
      <c r="E98" s="88">
        <v>700</v>
      </c>
      <c r="F98" s="89">
        <v>60</v>
      </c>
      <c r="G98" s="37"/>
      <c r="H98" s="38"/>
      <c r="I98" s="39"/>
      <c r="J98" s="39"/>
      <c r="K98" s="38"/>
      <c r="L98" s="38"/>
    </row>
    <row r="99" spans="1:6" ht="12.75">
      <c r="A99" s="52" t="s">
        <v>143</v>
      </c>
      <c r="B99" s="90"/>
      <c r="C99" s="90"/>
      <c r="D99" s="90"/>
      <c r="E99" s="90"/>
      <c r="F99" s="91"/>
    </row>
    <row r="100" spans="1:6" ht="118.5">
      <c r="A100" s="64" t="s">
        <v>145</v>
      </c>
      <c r="B100" s="68" t="s">
        <v>27</v>
      </c>
      <c r="C100" s="68" t="s">
        <v>20</v>
      </c>
      <c r="D100" s="68" t="s">
        <v>117</v>
      </c>
      <c r="E100" s="68" t="s">
        <v>144</v>
      </c>
      <c r="F100" s="92">
        <v>60</v>
      </c>
    </row>
  </sheetData>
  <sheetProtection/>
  <mergeCells count="5">
    <mergeCell ref="D1:F1"/>
    <mergeCell ref="D2:F2"/>
    <mergeCell ref="D3:F3"/>
    <mergeCell ref="A6:F6"/>
    <mergeCell ref="A5:F5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2013-12-19T15:49:00Z</cp:lastPrinted>
  <dcterms:created xsi:type="dcterms:W3CDTF">2013-10-17T13:12:05Z</dcterms:created>
  <dcterms:modified xsi:type="dcterms:W3CDTF">2013-12-19T15:49:44Z</dcterms:modified>
  <cp:category/>
  <cp:version/>
  <cp:contentType/>
  <cp:contentStatus/>
</cp:coreProperties>
</file>