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4232" windowHeight="8448" activeTab="0"/>
  </bookViews>
  <sheets>
    <sheet name="небылое" sheetId="1" r:id="rId1"/>
  </sheets>
  <definedNames>
    <definedName name="_xlnm.Print_Titles" localSheetId="0">'небылое'!$11:$14</definedName>
  </definedNames>
  <calcPr fullCalcOnLoad="1"/>
</workbook>
</file>

<file path=xl/sharedStrings.xml><?xml version="1.0" encoding="utf-8"?>
<sst xmlns="http://schemas.openxmlformats.org/spreadsheetml/2006/main" count="304" uniqueCount="147">
  <si>
    <t xml:space="preserve">                                  ВЕДОМСТВЕННАЯ СТРУКТУРА РАСХОДОВ                                                </t>
  </si>
  <si>
    <t xml:space="preserve">                          БЮДЖЕТА МУНИЦИПАЛЬНОГО ОБРАЗОВАНИЯ</t>
  </si>
  <si>
    <t>муниципального образования</t>
  </si>
  <si>
    <t>4</t>
  </si>
  <si>
    <t>5</t>
  </si>
  <si>
    <t>(тыс.руб.)</t>
  </si>
  <si>
    <t>Небыловское</t>
  </si>
  <si>
    <t xml:space="preserve"> Наименование расходов</t>
  </si>
  <si>
    <t>Администрация муниципального образования Небыловское Юрьев-Польского района</t>
  </si>
  <si>
    <t>01</t>
  </si>
  <si>
    <t>04</t>
  </si>
  <si>
    <t>02</t>
  </si>
  <si>
    <t>03</t>
  </si>
  <si>
    <t>09</t>
  </si>
  <si>
    <t>05</t>
  </si>
  <si>
    <t>08</t>
  </si>
  <si>
    <t>11</t>
  </si>
  <si>
    <t>13</t>
  </si>
  <si>
    <t>6</t>
  </si>
  <si>
    <t>ИТОГО РАСХОДОВ</t>
  </si>
  <si>
    <t>10</t>
  </si>
  <si>
    <t>к решению Совета народных депутатов</t>
  </si>
  <si>
    <t>Вед</t>
  </si>
  <si>
    <t>9990011</t>
  </si>
  <si>
    <t>100</t>
  </si>
  <si>
    <t>9990019</t>
  </si>
  <si>
    <t>200</t>
  </si>
  <si>
    <t>800</t>
  </si>
  <si>
    <t>7790011</t>
  </si>
  <si>
    <t>9998011</t>
  </si>
  <si>
    <t>500</t>
  </si>
  <si>
    <t>9992002</t>
  </si>
  <si>
    <t>9992012</t>
  </si>
  <si>
    <t>9992003</t>
  </si>
  <si>
    <t>Резервный фонд администрации муниципального образования Небыловское  в рамках непрограммных расходов  органов исполнительной власти (Иные бюджетные ассигнования)</t>
  </si>
  <si>
    <t>Резервный фонд - фонд  чрезвычайных ситуаций  в рамках непрограммных расходов  органов исполнительной власти (Иные бюджетные ассигнования)</t>
  </si>
  <si>
    <t>9995118</t>
  </si>
  <si>
    <t>0728Д59</t>
  </si>
  <si>
    <t>0718Б59</t>
  </si>
  <si>
    <t>0718039</t>
  </si>
  <si>
    <t>0728039</t>
  </si>
  <si>
    <t>600</t>
  </si>
  <si>
    <t>9998059</t>
  </si>
  <si>
    <t>Обеспечение деятельности казенных учреждений, в рамках непрограмной деятельности  (Расходы на выплаты персоналу  в целях обеспечения выполнения функций государственными (муниципальными) органами, казенными учреждениями)</t>
  </si>
  <si>
    <t>Обеспечение деятельности казенных учреждений, в рамках непрограмной деятельности  (Закупка товаров, работ и  услуг для государственных (муниципальных) нужд)</t>
  </si>
  <si>
    <t>9992004</t>
  </si>
  <si>
    <t>9992015</t>
  </si>
  <si>
    <t>9992017</t>
  </si>
  <si>
    <t>Расходы на обеспечение  функций казенных учреждений в рамках непрограммных расходов   (Иные бюджетные ассигнования)</t>
  </si>
  <si>
    <t>9990059</t>
  </si>
  <si>
    <t>0808003</t>
  </si>
  <si>
    <t>9992018</t>
  </si>
  <si>
    <t>Выполнение других обязательств государства  в рамках непрограммных расходов  органов исполнительной власти (Закупка товаров, работ и услуг для государственных (муниципальных)  нужд)</t>
  </si>
  <si>
    <t>0202005</t>
  </si>
  <si>
    <t>Строительство, реконструкция и капитальный ремонт автомобильных дорог общего пользования местного значения и искусственных сооружений на них в населённых пунктах в рамках муниципальной программы  "Развитие сети автомобильных дорог общего пользования местного значения  в границах населенных пунктов муниципального образования Небыловское на 2014 год" (Закупка товаров, работ и услуг для государственных (муниципальных) нужд)</t>
  </si>
  <si>
    <t>0307019</t>
  </si>
  <si>
    <t>9996001</t>
  </si>
  <si>
    <t>300</t>
  </si>
  <si>
    <t>Обеспечение деятельности казенных учреждений, в рамках муниципальной программы "Энергосбережение и повышение  энергетической эффективности на территории муниципального образования Небыловское на 2013 - 2016 годы и на период до 2020 года"  (Закупка товаров, работ и  услуг для государственных (муниципальных) нужд)</t>
  </si>
  <si>
    <t>Обеспечение деятельности казенных учреждений в рамках непрограмных расходов на содержание дорог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</si>
  <si>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озеленение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</si>
  <si>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мест захоронений  (Закупка товаров, работ и услуг для государственных  (муниципальных) нужд)</t>
  </si>
  <si>
    <t>Обеспечение деятельности казенных учреждений в рамках муниципальной программы "Сохранение и реконструкция военно-мемориальных объектов в муниципальном образовании Небыловское на 2014 - 2015 годы"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</si>
  <si>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благоустройство  (Закупка товаров, работ и услуг для государственных  (муниципальных) нужд)</t>
  </si>
  <si>
    <t>Обеспечение деятельности казенных учреждений в рамках непрограмных расходов на содержание дорог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</si>
  <si>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озеленение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</si>
  <si>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содержание мест захоронений (Предоставление субсидий бюджетным, автономным учреждениям и иным некоммерческим организациям)</t>
  </si>
  <si>
    <t>Обеспечение деятельности казенных учреждений в рамках непрограмных расходов на благоустройство (Предоставление субсидий бюджетным, автономным учреждениям и иным некоммерческим организациям)</t>
  </si>
  <si>
    <t xml:space="preserve">                                НЕБЫЛОВСКОЕ НА 2014 ГОД</t>
  </si>
  <si>
    <t>Процентные платежи по долговым обязательствам в рамках непрограмных расходов органов исполнительной власти( Обслуживание  внутреннего государственного и муниципального долга)</t>
  </si>
  <si>
    <t>Расходы на выплаты по оплате труда работников муниципальных органов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</si>
  <si>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 функций муниципальных органов в рамках непрограмных расходов органов исполнительной власти (Закупка товаров, работ и услуг для государственных (муниципальных) нужд)</t>
  </si>
  <si>
    <t>Расходы на обеспечение  функций муниципальных органов в рамках непрограмных расходов органов исполнительной власти  (Иные бюджетные ассигнования)</t>
  </si>
  <si>
    <t>9992001</t>
  </si>
  <si>
    <t>Расходы на выплаты по оплате труда работников муниципальных органов  в рамках непрограммных расходов органов исполнительной власти (Межбюджетные трансферты)</t>
  </si>
  <si>
    <t>Расходы на обеспечение деятельности (оказание услуг) муниципальных  органов направленных на обеспечение охраны жизни людей на водных объектах на территории муниципального образования Небыловское  в рамках муниципальной программы "Обеспечение охраны жизни людей на водных объектах на территории муниципального образования Небыловское на 2013-2015 годы" (Закупка товаров, работ и услуг для государственных (муниципальных) нужд)</t>
  </si>
  <si>
    <t>Расходы на обеспечение первичных мер пожарной безопасности  (оказание услуг) муниципальных органов в рамках муниципальной программы "Обеспечение первичных мер пожарной безопасности на территории муниципального образования Небыловское на 2014-2015 годы" (Закупка товаров, работ и услуг для государственных (муниципальных) нужд)</t>
  </si>
  <si>
    <t>0402006</t>
  </si>
  <si>
    <t>Расходы на обеспечение  функций муниципальных  органов в рамках непрограммных расходов  органов исполнительной власти (Закупка товаров, работ и услуг для государственных (муниципальных) нужд)</t>
  </si>
  <si>
    <t>9992011</t>
  </si>
  <si>
    <t>9992013</t>
  </si>
  <si>
    <t>0602014</t>
  </si>
  <si>
    <t>Обеспечение расходов на обкашивание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</si>
  <si>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0402016</t>
  </si>
  <si>
    <t>0502019</t>
  </si>
  <si>
    <t>9992020</t>
  </si>
  <si>
    <t>РЗ</t>
  </si>
  <si>
    <t>ПР</t>
  </si>
  <si>
    <t>ЦСР</t>
  </si>
  <si>
    <t>ВР</t>
  </si>
  <si>
    <t>СУММА</t>
  </si>
  <si>
    <t>7</t>
  </si>
  <si>
    <t>ВСЕГО</t>
  </si>
  <si>
    <t>0302007</t>
  </si>
  <si>
    <t>0302008</t>
  </si>
  <si>
    <t>0302009</t>
  </si>
  <si>
    <t>Приложение № 5</t>
  </si>
  <si>
    <t>0707039</t>
  </si>
  <si>
    <t>0707023</t>
  </si>
  <si>
    <t>Расходы на выплаты по оплате труда главы местной администрации   в рамках непрограммных расходов органов исполнительной власти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</si>
  <si>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06</t>
  </si>
  <si>
    <t>Расходы на текущий ремонт,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</si>
  <si>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содержание 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</si>
  <si>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Софинансирование расходов на строительство, реконструкцию и капитальный ремонт автомобильных дорог общего пользования местного значения и искусственных сооружений на них в населенных пунктах в рамках муниципальной программы "Развитие сети автомобильных дорог общего пользования местного значения  границах населенных пунктов муниципального образования Небыловское на 2014 год"(Закупка товаров, работ и услуг для государственных (муниципальных) нужд)</t>
  </si>
  <si>
    <t>Расходы на обеспечение деятельности (оказание услуг) по капитальному ремонту муниципального жилого фонда государственных учреждений в рамках непрограммных расходов органов исполнительной власти (Предоставление субсидий бюджетным, автономным учреждениям и иным некоммерческим организациям)</t>
  </si>
  <si>
    <t>9996002</t>
  </si>
  <si>
    <t>9996003</t>
  </si>
  <si>
    <t>9996004</t>
  </si>
  <si>
    <t>9996005</t>
  </si>
  <si>
    <t>Обеспечение расходов на опахивание населенных пунктов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</si>
  <si>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0402021</t>
  </si>
  <si>
    <t>Обеспечение расходов на ремонт и установку пожарных гидрантов или кранов  в рамках муниципальной программы "Обеспечение первичных мер пожарной безопасности на территории муниципального образования Небыловское на 2014 - 2015 годы" (Закупка товаров, работ и услуг для государственных  (муниципальных) нужд)</t>
  </si>
  <si>
    <t>0402022</t>
  </si>
  <si>
    <t>9998Ч59</t>
  </si>
  <si>
    <t>703</t>
  </si>
  <si>
    <t>в том числе:</t>
  </si>
  <si>
    <t>700</t>
  </si>
  <si>
    <t>обслуживание долговых обязательств, связанных с использованием бюджетных кредитов, предоставленных муниципальному образованию Небыловское из бюджета муниципального образования Юрьев-Польский район для строительства, реконструкции, капитального ремонта и содержания автомобильных дорог общего пользования (за исключением автомобильных дорог федерального значения)</t>
  </si>
  <si>
    <t>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  в рамках муниципальной  программы "Обеспечение инженерной и транспортной инфраструктурой земельных участков, предоставляемых (предоставленных) бесплатно для индивидуального жилищного строительства семьям, имеющим троих и более детей в возрасте до 18 лет, в муниципальном образовании Небыловское до 2016 года" (Социальное обеспечение и иные выплаты населению)</t>
  </si>
  <si>
    <t>Расходы по обеспечению деятельности (оказание услуг) муниципальных учреждений по разработке генерального плана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</si>
  <si>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12</t>
  </si>
  <si>
    <t>1102024</t>
  </si>
  <si>
    <t>Расходы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</si>
  <si>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1102025</t>
  </si>
  <si>
    <t>Возмещение расходов, связанных с предоставлением дополнительных мер социальной поддержки гражданам в виде адресной помощи по оплате  коммунальных услуг в рамках непрограмных расходов органов исполнительной власти (Социальное обеспечение и иные выплаты населению)</t>
  </si>
  <si>
    <t>Улучшение жилищных условий граждан, проживающих в сельской местности, в том числе молодых семей и молодых специалистов в рамках муниципальной программы «Устойчивое развитие сельских территорий на 2014-2017 годы и на  период до 2020 года муниципального образования Небыловское» (Межбюджетные трансферты)</t>
  </si>
  <si>
    <t xml:space="preserve">Расходы на обеспечение деятельности (оказание услуг)  муниципальных учреждений в рамках непрограммных расходов органов исполнительной власти (Межбюджетные трансферты) </t>
  </si>
  <si>
    <t>Расходы на обеспечение деятельности (оказание услуг) муниципального казенного учреждения «Контрольно-счетный орган  муниципального образования Юрьев-Польский район» в рамках непрограмных расходов органов исполнительной власти (Межбюджетные трансферты)</t>
  </si>
  <si>
    <t xml:space="preserve">от  13.12.2013 № 37   </t>
  </si>
  <si>
    <t>400</t>
  </si>
  <si>
    <t>Расходы на обеспечение деятельности (оказание услуг) дворцов культуры,других учреждений культуры   в рамках подпрограммы "Культура и искусство" муниципальной  программы  "Развитие культуры 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</si>
  <si>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муниципальной программы "Развитие культуры и туризма  муниципального образования Небыловское  на 2014 -2020 годы" (Межбюджетные трансферты)</t>
  </si>
  <si>
    <t>Софинансирование на повышение оплаты труда работников бюджетной сферы в рамках подпрограммы "Культура и искусство" муниципальной программы  "Развитие культуры  и туризма муниципального образования Небыловское на 2014-2020 годы"(Межбюджетные трансферты)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</si>
  <si>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</si>
  <si>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>Обеспечение деятельности (оказание услуг) библиотек  в рамках  подпрограммы "Наследие" муниципальной  программы  "Развитие культуры и туризма муниципального образования Небыловское на 2014 - 2020 годы" (Межбюджетные трансферты)</t>
  </si>
  <si>
    <t>Повышение оплаты труда работников бюджетной сферы в соответствии с указами Президента Российской Федерации от 7 мая 2012 года № 597, от 1 июня 2012 года № 761  в рамках  муниципальной программы "Развитие культуры и туризма муниципального образования Небыловское на 2014 - 2020 годы" (Межбюджетные трансферты)</t>
  </si>
  <si>
    <t xml:space="preserve">Софинансирование на повышение оплаты труда работников бюджетной сферы в рамках подпрограммы "Наследие" муниципальной программы  "Развитие культуры и туризма  муниципального образования Небыловское на 2014-2020 годы" (Межбюджетные трансферты)  </t>
  </si>
  <si>
    <t>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 муниципальной программы "Развитие культуры и туризма муниципального образования Небыловское на 2014-2020 годы" (Межбюджетные трансферты)</t>
  </si>
  <si>
    <t>Расходы на проведение дней воинской славы, памятных дат России и Владимирской области, а также иных мероприятий регионального значения в рамках непрограмных расходов органов исполнительной власти (Закупка товаров, работ  и услуг для государственных (муниципальных) нужд)</t>
  </si>
  <si>
    <t>Расходы на обеспечение функций работников  органов местного самоуправления за счет субвенций на осуществление первичного воинского учета на территориях, где отсутствуют военные комиссариаты в рамках непрограммных расходов (Закупка товаров, работ и услуг для государственных (муниципальных) нужд)</t>
  </si>
  <si>
    <t>Расходы на выплаты по оплате труда работников муниципальных  органов за счет субвенций на осуществление первичного воинского учета на территориях, где отсутствуют военные комиссариаты в рамках непрограммных расходов</t>
  </si>
  <si>
    <t>0902028</t>
  </si>
  <si>
    <t xml:space="preserve">Проведение массовых спортивных мероприятий для всех групп населения  в рамках  муниципальной программы «Развитие физической культуры и  спорта  на территории муниципального образования Небыловское на 2014-2016 годы» </t>
  </si>
  <si>
    <t>1107008</t>
  </si>
  <si>
    <t>Софинансирование расходов по обеспечению деятельности (оказанию услуг) муниципальных учреждений по разработке генерального плана поселения в рамках муниципальной программы "Обеспечение территории муниципального муниципального образования Небыловское документами территориального планирования на 2014 год"</t>
  </si>
  <si>
    <t>Софинансирование расходов по обеспечению деятельности (оказание услуг) муниципальных учреждений по приведению в соответствие с утвержденным генеральным планом правил землепользования и застройки поселения  в рамках муниципальной программы "Обеспечение территории муниципального образования Небыловское документами территориального планирования на 2014 год"</t>
  </si>
  <si>
    <t>1008060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</si>
</sst>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#,##0.0"/>
    <numFmt numFmtId="172" formatCode="#,##0.000"/>
    <numFmt numFmtId="173" formatCode="#,##0.0000"/>
    <numFmt numFmtId="174" formatCode="0.00000"/>
  </numFmts>
  <fonts count="54">
    <font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b/>
      <sz val="11"/>
      <name val="Arial Cyr"/>
      <family val="0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2"/>
      <name val="Arial"/>
      <family val="2"/>
    </font>
    <font>
      <sz val="10"/>
      <color indexed="8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9"/>
      <name val="Arial Cyr"/>
      <family val="0"/>
    </font>
    <font>
      <sz val="11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5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1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0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15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3" borderId="1" applyNumberFormat="0" applyAlignment="0" applyProtection="0"/>
    <xf numFmtId="0" fontId="43" fillId="24" borderId="2" applyNumberFormat="0" applyAlignment="0" applyProtection="0"/>
    <xf numFmtId="0" fontId="44" fillId="24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30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5" borderId="7" applyNumberFormat="0" applyAlignment="0" applyProtection="0"/>
    <xf numFmtId="0" fontId="18" fillId="0" borderId="0" applyNumberFormat="0" applyFill="0" applyBorder="0" applyAlignment="0" applyProtection="0"/>
    <xf numFmtId="0" fontId="47" fillId="26" borderId="0" applyNumberFormat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48" fillId="27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9" borderId="0" applyNumberFormat="0" applyBorder="0" applyAlignment="0" applyProtection="0"/>
  </cellStyleXfs>
  <cellXfs count="89">
    <xf numFmtId="0" fontId="0" fillId="0" borderId="0" xfId="0" applyAlignment="1">
      <alignment/>
    </xf>
    <xf numFmtId="49" fontId="13" fillId="30" borderId="10" xfId="0" applyNumberFormat="1" applyFont="1" applyFill="1" applyBorder="1" applyAlignment="1">
      <alignment horizontal="center"/>
    </xf>
    <xf numFmtId="49" fontId="11" fillId="30" borderId="10" xfId="0" applyNumberFormat="1" applyFont="1" applyFill="1" applyBorder="1" applyAlignment="1">
      <alignment horizontal="center"/>
    </xf>
    <xf numFmtId="0" fontId="2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8" fillId="30" borderId="0" xfId="0" applyFont="1" applyFill="1" applyAlignment="1">
      <alignment/>
    </xf>
    <xf numFmtId="49" fontId="0" fillId="30" borderId="0" xfId="0" applyNumberFormat="1" applyFont="1" applyFill="1" applyAlignment="1">
      <alignment horizontal="center"/>
    </xf>
    <xf numFmtId="0" fontId="0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0" fillId="30" borderId="10" xfId="0" applyFont="1" applyFill="1" applyBorder="1" applyAlignment="1">
      <alignment horizontal="center" vertical="center"/>
    </xf>
    <xf numFmtId="0" fontId="21" fillId="30" borderId="10" xfId="0" applyFont="1" applyFill="1" applyBorder="1" applyAlignment="1">
      <alignment horizontal="center" vertical="center"/>
    </xf>
    <xf numFmtId="0" fontId="1" fillId="30" borderId="10" xfId="0" applyFont="1" applyFill="1" applyBorder="1" applyAlignment="1">
      <alignment wrapText="1"/>
    </xf>
    <xf numFmtId="49" fontId="3" fillId="30" borderId="10" xfId="0" applyNumberFormat="1" applyFont="1" applyFill="1" applyBorder="1" applyAlignment="1">
      <alignment horizontal="center"/>
    </xf>
    <xf numFmtId="0" fontId="1" fillId="30" borderId="0" xfId="0" applyFont="1" applyFill="1" applyAlignment="1">
      <alignment/>
    </xf>
    <xf numFmtId="0" fontId="9" fillId="30" borderId="10" xfId="0" applyFont="1" applyFill="1" applyBorder="1" applyAlignment="1">
      <alignment wrapText="1"/>
    </xf>
    <xf numFmtId="49" fontId="12" fillId="30" borderId="10" xfId="0" applyNumberFormat="1" applyFont="1" applyFill="1" applyBorder="1" applyAlignment="1">
      <alignment horizontal="center"/>
    </xf>
    <xf numFmtId="0" fontId="8" fillId="30" borderId="10" xfId="0" applyFont="1" applyFill="1" applyBorder="1" applyAlignment="1">
      <alignment wrapText="1"/>
    </xf>
    <xf numFmtId="0" fontId="0" fillId="30" borderId="0" xfId="0" applyFont="1" applyFill="1" applyAlignment="1">
      <alignment/>
    </xf>
    <xf numFmtId="49" fontId="2" fillId="30" borderId="0" xfId="0" applyNumberFormat="1" applyFont="1" applyFill="1" applyBorder="1" applyAlignment="1">
      <alignment horizontal="center"/>
    </xf>
    <xf numFmtId="49" fontId="15" fillId="30" borderId="10" xfId="0" applyNumberFormat="1" applyFont="1" applyFill="1" applyBorder="1" applyAlignment="1">
      <alignment horizontal="center"/>
    </xf>
    <xf numFmtId="0" fontId="3" fillId="30" borderId="0" xfId="0" applyFont="1" applyFill="1" applyAlignment="1">
      <alignment/>
    </xf>
    <xf numFmtId="0" fontId="0" fillId="30" borderId="0" xfId="0" applyFont="1" applyFill="1" applyAlignment="1">
      <alignment/>
    </xf>
    <xf numFmtId="0" fontId="7" fillId="30" borderId="0" xfId="0" applyFont="1" applyFill="1" applyAlignment="1">
      <alignment/>
    </xf>
    <xf numFmtId="0" fontId="0" fillId="30" borderId="0" xfId="0" applyFont="1" applyFill="1" applyBorder="1" applyAlignment="1">
      <alignment wrapText="1"/>
    </xf>
    <xf numFmtId="49" fontId="0" fillId="30" borderId="0" xfId="0" applyNumberFormat="1" applyFont="1" applyFill="1" applyBorder="1" applyAlignment="1">
      <alignment horizontal="center"/>
    </xf>
    <xf numFmtId="0" fontId="0" fillId="30" borderId="0" xfId="0" applyFont="1" applyFill="1" applyBorder="1" applyAlignment="1">
      <alignment/>
    </xf>
    <xf numFmtId="171" fontId="20" fillId="30" borderId="10" xfId="0" applyNumberFormat="1" applyFont="1" applyFill="1" applyBorder="1" applyAlignment="1" quotePrefix="1">
      <alignment horizontal="left" vertical="top" wrapText="1"/>
    </xf>
    <xf numFmtId="49" fontId="22" fillId="30" borderId="10" xfId="0" applyNumberFormat="1" applyFont="1" applyFill="1" applyBorder="1" applyAlignment="1">
      <alignment horizontal="center" wrapText="1"/>
    </xf>
    <xf numFmtId="171" fontId="20" fillId="30" borderId="10" xfId="0" applyNumberFormat="1" applyFont="1" applyFill="1" applyBorder="1" applyAlignment="1">
      <alignment horizontal="left" vertical="top" wrapText="1"/>
    </xf>
    <xf numFmtId="0" fontId="0" fillId="30" borderId="10" xfId="0" applyFont="1" applyFill="1" applyBorder="1" applyAlignment="1">
      <alignment wrapText="1"/>
    </xf>
    <xf numFmtId="0" fontId="0" fillId="30" borderId="11" xfId="0" applyFont="1" applyFill="1" applyBorder="1" applyAlignment="1">
      <alignment horizontal="left" wrapText="1"/>
    </xf>
    <xf numFmtId="49" fontId="0" fillId="30" borderId="10" xfId="0" applyNumberFormat="1" applyFill="1" applyBorder="1" applyAlignment="1">
      <alignment horizontal="center" vertical="center" wrapText="1"/>
    </xf>
    <xf numFmtId="49" fontId="0" fillId="30" borderId="10" xfId="0" applyNumberFormat="1" applyFill="1" applyBorder="1" applyAlignment="1">
      <alignment horizontal="center" vertical="center"/>
    </xf>
    <xf numFmtId="49" fontId="0" fillId="30" borderId="10" xfId="0" applyNumberFormat="1" applyFont="1" applyFill="1" applyBorder="1" applyAlignment="1">
      <alignment horizontal="center" wrapText="1"/>
    </xf>
    <xf numFmtId="0" fontId="10" fillId="30" borderId="10" xfId="0" applyFont="1" applyFill="1" applyBorder="1" applyAlignment="1">
      <alignment wrapText="1"/>
    </xf>
    <xf numFmtId="0" fontId="0" fillId="30" borderId="10" xfId="0" applyNumberFormat="1" applyFont="1" applyFill="1" applyBorder="1" applyAlignment="1">
      <alignment horizontal="left" vertical="top" wrapText="1"/>
    </xf>
    <xf numFmtId="49" fontId="22" fillId="30" borderId="12" xfId="0" applyNumberFormat="1" applyFont="1" applyFill="1" applyBorder="1" applyAlignment="1">
      <alignment horizontal="center"/>
    </xf>
    <xf numFmtId="49" fontId="22" fillId="30" borderId="10" xfId="0" applyNumberFormat="1" applyFont="1" applyFill="1" applyBorder="1" applyAlignment="1">
      <alignment horizontal="center"/>
    </xf>
    <xf numFmtId="0" fontId="22" fillId="30" borderId="10" xfId="0" applyFont="1" applyFill="1" applyBorder="1" applyAlignment="1">
      <alignment horizontal="center"/>
    </xf>
    <xf numFmtId="0" fontId="0" fillId="30" borderId="10" xfId="0" applyFill="1" applyBorder="1" applyAlignment="1">
      <alignment horizontal="left" vertical="top" wrapText="1"/>
    </xf>
    <xf numFmtId="0" fontId="0" fillId="30" borderId="10" xfId="0" applyFill="1" applyBorder="1" applyAlignment="1">
      <alignment wrapText="1"/>
    </xf>
    <xf numFmtId="0" fontId="21" fillId="30" borderId="10" xfId="0" applyFont="1" applyFill="1" applyBorder="1" applyAlignment="1">
      <alignment wrapText="1"/>
    </xf>
    <xf numFmtId="49" fontId="2" fillId="30" borderId="10" xfId="0" applyNumberFormat="1" applyFont="1" applyFill="1" applyBorder="1" applyAlignment="1">
      <alignment horizontal="center"/>
    </xf>
    <xf numFmtId="0" fontId="21" fillId="30" borderId="0" xfId="0" applyFont="1" applyFill="1" applyAlignment="1">
      <alignment horizontal="center"/>
    </xf>
    <xf numFmtId="0" fontId="8" fillId="30" borderId="0" xfId="0" applyFont="1" applyFill="1" applyAlignment="1">
      <alignment horizontal="center"/>
    </xf>
    <xf numFmtId="0" fontId="7" fillId="30" borderId="10" xfId="0" applyFont="1" applyFill="1" applyBorder="1" applyAlignment="1">
      <alignment horizontal="center" wrapText="1"/>
    </xf>
    <xf numFmtId="0" fontId="10" fillId="30" borderId="10" xfId="0" applyFont="1" applyFill="1" applyBorder="1" applyAlignment="1">
      <alignment horizontal="center" wrapText="1"/>
    </xf>
    <xf numFmtId="0" fontId="22" fillId="30" borderId="10" xfId="0" applyFont="1" applyFill="1" applyBorder="1" applyAlignment="1">
      <alignment horizontal="center" wrapText="1"/>
    </xf>
    <xf numFmtId="0" fontId="21" fillId="30" borderId="10" xfId="0" applyFont="1" applyFill="1" applyBorder="1" applyAlignment="1">
      <alignment horizontal="center" wrapText="1"/>
    </xf>
    <xf numFmtId="0" fontId="21" fillId="30" borderId="0" xfId="0" applyFont="1" applyFill="1" applyBorder="1" applyAlignment="1">
      <alignment horizontal="center" wrapText="1"/>
    </xf>
    <xf numFmtId="49" fontId="13" fillId="30" borderId="0" xfId="0" applyNumberFormat="1" applyFont="1" applyFill="1" applyBorder="1" applyAlignment="1">
      <alignment horizontal="center"/>
    </xf>
    <xf numFmtId="49" fontId="13" fillId="30" borderId="10" xfId="0" applyNumberFormat="1" applyFont="1" applyFill="1" applyBorder="1" applyAlignment="1">
      <alignment horizontal="center" wrapText="1"/>
    </xf>
    <xf numFmtId="171" fontId="20" fillId="30" borderId="10" xfId="53" applyNumberFormat="1" applyFont="1" applyFill="1" applyBorder="1" applyAlignment="1">
      <alignment horizontal="left" vertical="top" wrapText="1"/>
      <protection/>
    </xf>
    <xf numFmtId="49" fontId="24" fillId="30" borderId="10" xfId="53" applyNumberFormat="1" applyFont="1" applyFill="1" applyBorder="1" applyAlignment="1">
      <alignment horizontal="center" vertical="top" wrapText="1"/>
      <protection/>
    </xf>
    <xf numFmtId="0" fontId="15" fillId="30" borderId="0" xfId="0" applyFont="1" applyFill="1" applyAlignment="1">
      <alignment vertical="center" wrapText="1"/>
    </xf>
    <xf numFmtId="0" fontId="15" fillId="30" borderId="0" xfId="0" applyFont="1" applyFill="1" applyAlignment="1">
      <alignment wrapText="1"/>
    </xf>
    <xf numFmtId="0" fontId="53" fillId="30" borderId="0" xfId="0" applyFont="1" applyFill="1" applyAlignment="1">
      <alignment wrapText="1"/>
    </xf>
    <xf numFmtId="0" fontId="15" fillId="30" borderId="13" xfId="0" applyFont="1" applyFill="1" applyBorder="1" applyAlignment="1">
      <alignment horizontal="justify" vertical="top" wrapText="1"/>
    </xf>
    <xf numFmtId="174" fontId="0" fillId="30" borderId="0" xfId="0" applyNumberFormat="1" applyFont="1" applyFill="1" applyAlignment="1">
      <alignment horizontal="right"/>
    </xf>
    <xf numFmtId="174" fontId="0" fillId="30" borderId="10" xfId="0" applyNumberFormat="1" applyFont="1" applyFill="1" applyBorder="1" applyAlignment="1">
      <alignment horizontal="center" vertical="center" wrapText="1"/>
    </xf>
    <xf numFmtId="174" fontId="1" fillId="30" borderId="10" xfId="0" applyNumberFormat="1" applyFont="1" applyFill="1" applyBorder="1" applyAlignment="1">
      <alignment/>
    </xf>
    <xf numFmtId="174" fontId="8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/>
    </xf>
    <xf numFmtId="174" fontId="13" fillId="30" borderId="10" xfId="0" applyNumberFormat="1" applyFont="1" applyFill="1" applyBorder="1" applyAlignment="1">
      <alignment horizontal="right"/>
    </xf>
    <xf numFmtId="174" fontId="0" fillId="30" borderId="10" xfId="0" applyNumberFormat="1" applyFont="1" applyFill="1" applyBorder="1" applyAlignment="1">
      <alignment horizontal="right" shrinkToFit="1"/>
    </xf>
    <xf numFmtId="174" fontId="13" fillId="30" borderId="10" xfId="0" applyNumberFormat="1" applyFont="1" applyFill="1" applyBorder="1" applyAlignment="1">
      <alignment vertical="top"/>
    </xf>
    <xf numFmtId="174" fontId="14" fillId="30" borderId="10" xfId="0" applyNumberFormat="1" applyFont="1" applyFill="1" applyBorder="1" applyAlignment="1">
      <alignment/>
    </xf>
    <xf numFmtId="174" fontId="19" fillId="30" borderId="10" xfId="0" applyNumberFormat="1" applyFont="1" applyFill="1" applyBorder="1" applyAlignment="1">
      <alignment horizontal="right"/>
    </xf>
    <xf numFmtId="174" fontId="0" fillId="30" borderId="0" xfId="0" applyNumberFormat="1" applyFont="1" applyFill="1" applyBorder="1" applyAlignment="1">
      <alignment horizontal="right"/>
    </xf>
    <xf numFmtId="0" fontId="10" fillId="30" borderId="10" xfId="0" applyFont="1" applyFill="1" applyBorder="1" applyAlignment="1">
      <alignment horizontal="center" vertical="center" wrapText="1"/>
    </xf>
    <xf numFmtId="0" fontId="10" fillId="30" borderId="10" xfId="0" applyFont="1" applyFill="1" applyBorder="1" applyAlignment="1">
      <alignment/>
    </xf>
    <xf numFmtId="49" fontId="23" fillId="30" borderId="14" xfId="0" applyNumberFormat="1" applyFont="1" applyFill="1" applyBorder="1" applyAlignment="1">
      <alignment horizontal="center" vertical="center" wrapText="1"/>
    </xf>
    <xf numFmtId="49" fontId="2" fillId="30" borderId="15" xfId="0" applyNumberFormat="1" applyFont="1" applyFill="1" applyBorder="1" applyAlignment="1">
      <alignment horizontal="center" vertical="center" wrapText="1"/>
    </xf>
    <xf numFmtId="49" fontId="2" fillId="30" borderId="16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 vertical="center" wrapText="1"/>
    </xf>
    <xf numFmtId="49" fontId="23" fillId="30" borderId="10" xfId="0" applyNumberFormat="1" applyFont="1" applyFill="1" applyBorder="1" applyAlignment="1">
      <alignment horizontal="center"/>
    </xf>
    <xf numFmtId="174" fontId="23" fillId="30" borderId="14" xfId="0" applyNumberFormat="1" applyFont="1" applyFill="1" applyBorder="1" applyAlignment="1">
      <alignment horizontal="center" vertical="center" wrapText="1"/>
    </xf>
    <xf numFmtId="174" fontId="2" fillId="30" borderId="15" xfId="0" applyNumberFormat="1" applyFont="1" applyFill="1" applyBorder="1" applyAlignment="1">
      <alignment horizontal="center" wrapText="1"/>
    </xf>
    <xf numFmtId="174" fontId="2" fillId="30" borderId="16" xfId="0" applyNumberFormat="1" applyFont="1" applyFill="1" applyBorder="1" applyAlignment="1">
      <alignment horizontal="center" wrapText="1"/>
    </xf>
    <xf numFmtId="0" fontId="21" fillId="30" borderId="14" xfId="0" applyFont="1" applyFill="1" applyBorder="1" applyAlignment="1">
      <alignment horizontal="center" vertical="center" wrapText="1"/>
    </xf>
    <xf numFmtId="0" fontId="21" fillId="30" borderId="15" xfId="0" applyFont="1" applyFill="1" applyBorder="1" applyAlignment="1">
      <alignment horizontal="center"/>
    </xf>
    <xf numFmtId="0" fontId="21" fillId="30" borderId="16" xfId="0" applyFont="1" applyFill="1" applyBorder="1" applyAlignment="1">
      <alignment horizontal="center"/>
    </xf>
    <xf numFmtId="49" fontId="0" fillId="30" borderId="0" xfId="0" applyNumberFormat="1" applyFill="1" applyAlignment="1">
      <alignment horizontal="right"/>
    </xf>
    <xf numFmtId="0" fontId="0" fillId="30" borderId="0" xfId="0" applyFont="1" applyFill="1" applyAlignment="1">
      <alignment horizontal="right"/>
    </xf>
    <xf numFmtId="49" fontId="0" fillId="30" borderId="0" xfId="0" applyNumberFormat="1" applyFont="1" applyFill="1" applyAlignment="1">
      <alignment horizontal="right" wrapText="1"/>
    </xf>
    <xf numFmtId="0" fontId="0" fillId="30" borderId="0" xfId="0" applyFont="1" applyFill="1" applyAlignment="1">
      <alignment horizontal="right" wrapText="1"/>
    </xf>
    <xf numFmtId="0" fontId="8" fillId="30" borderId="0" xfId="0" applyFont="1" applyFill="1" applyAlignment="1">
      <alignment wrapText="1"/>
    </xf>
    <xf numFmtId="0" fontId="0" fillId="30" borderId="0" xfId="0" applyFont="1" applyFill="1" applyAlignment="1">
      <alignment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8</xdr:col>
      <xdr:colOff>0</xdr:colOff>
      <xdr:row>19</xdr:row>
      <xdr:rowOff>0</xdr:rowOff>
    </xdr:from>
    <xdr:ext cx="85725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9820275" y="4048125"/>
          <a:ext cx="857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0"/>
  <sheetViews>
    <sheetView tabSelected="1" zoomScalePageLayoutView="0" workbookViewId="0" topLeftCell="A29">
      <selection activeCell="G68" sqref="G68"/>
    </sheetView>
  </sheetViews>
  <sheetFormatPr defaultColWidth="9.125" defaultRowHeight="12.75"/>
  <cols>
    <col min="1" max="1" width="79.625" style="7" customWidth="1"/>
    <col min="2" max="2" width="5.875" style="43" customWidth="1"/>
    <col min="3" max="3" width="5.875" style="6" customWidth="1"/>
    <col min="4" max="4" width="6.50390625" style="6" customWidth="1"/>
    <col min="5" max="5" width="9.125" style="6" customWidth="1"/>
    <col min="6" max="6" width="6.75390625" style="6" customWidth="1"/>
    <col min="7" max="7" width="15.125" style="58" customWidth="1"/>
    <col min="8" max="8" width="9.125" style="7" hidden="1" customWidth="1"/>
    <col min="9" max="16384" width="9.125" style="7" customWidth="1"/>
  </cols>
  <sheetData>
    <row r="1" spans="2:7" s="4" customFormat="1" ht="15">
      <c r="B1" s="43"/>
      <c r="C1" s="83" t="s">
        <v>96</v>
      </c>
      <c r="D1" s="84"/>
      <c r="E1" s="84"/>
      <c r="F1" s="84"/>
      <c r="G1" s="84"/>
    </row>
    <row r="2" spans="2:7" s="4" customFormat="1" ht="12.75" customHeight="1">
      <c r="B2" s="43"/>
      <c r="C2" s="85" t="s">
        <v>21</v>
      </c>
      <c r="D2" s="84"/>
      <c r="E2" s="84"/>
      <c r="F2" s="84"/>
      <c r="G2" s="84"/>
    </row>
    <row r="3" spans="2:7" s="4" customFormat="1" ht="15">
      <c r="B3" s="43"/>
      <c r="C3" s="85" t="s">
        <v>2</v>
      </c>
      <c r="D3" s="86"/>
      <c r="E3" s="86"/>
      <c r="F3" s="86"/>
      <c r="G3" s="86"/>
    </row>
    <row r="4" spans="2:7" s="4" customFormat="1" ht="12.75" customHeight="1">
      <c r="B4" s="43"/>
      <c r="C4" s="85" t="s">
        <v>6</v>
      </c>
      <c r="D4" s="85"/>
      <c r="E4" s="85"/>
      <c r="F4" s="85"/>
      <c r="G4" s="85"/>
    </row>
    <row r="5" spans="2:7" s="4" customFormat="1" ht="15">
      <c r="B5" s="43"/>
      <c r="C5" s="83" t="s">
        <v>128</v>
      </c>
      <c r="D5" s="84"/>
      <c r="E5" s="84"/>
      <c r="F5" s="84"/>
      <c r="G5" s="84"/>
    </row>
    <row r="7" spans="1:2" ht="15">
      <c r="A7" s="5" t="s">
        <v>0</v>
      </c>
      <c r="B7" s="44"/>
    </row>
    <row r="8" spans="1:2" ht="15">
      <c r="A8" s="5" t="s">
        <v>1</v>
      </c>
      <c r="B8" s="44"/>
    </row>
    <row r="9" spans="1:7" ht="16.5" customHeight="1">
      <c r="A9" s="87" t="s">
        <v>68</v>
      </c>
      <c r="B9" s="87"/>
      <c r="C9" s="88"/>
      <c r="D9" s="88"/>
      <c r="E9" s="88"/>
      <c r="F9" s="88"/>
      <c r="G9" s="88"/>
    </row>
    <row r="10" spans="1:7" ht="15">
      <c r="A10" s="5"/>
      <c r="B10" s="44"/>
      <c r="G10" s="58" t="s">
        <v>5</v>
      </c>
    </row>
    <row r="11" spans="1:7" s="8" customFormat="1" ht="21.75" customHeight="1">
      <c r="A11" s="70" t="s">
        <v>7</v>
      </c>
      <c r="B11" s="80" t="s">
        <v>22</v>
      </c>
      <c r="C11" s="72" t="s">
        <v>86</v>
      </c>
      <c r="D11" s="75" t="s">
        <v>87</v>
      </c>
      <c r="E11" s="75" t="s">
        <v>88</v>
      </c>
      <c r="F11" s="75" t="s">
        <v>89</v>
      </c>
      <c r="G11" s="77" t="s">
        <v>90</v>
      </c>
    </row>
    <row r="12" spans="1:7" s="8" customFormat="1" ht="4.5" customHeight="1">
      <c r="A12" s="71"/>
      <c r="B12" s="81"/>
      <c r="C12" s="73"/>
      <c r="D12" s="76"/>
      <c r="E12" s="76"/>
      <c r="F12" s="76"/>
      <c r="G12" s="78"/>
    </row>
    <row r="13" spans="1:7" s="8" customFormat="1" ht="6" customHeight="1" hidden="1">
      <c r="A13" s="71"/>
      <c r="B13" s="82"/>
      <c r="C13" s="74"/>
      <c r="D13" s="76"/>
      <c r="E13" s="76"/>
      <c r="F13" s="76"/>
      <c r="G13" s="79"/>
    </row>
    <row r="14" spans="1:7" s="8" customFormat="1" ht="15">
      <c r="A14" s="9">
        <v>2</v>
      </c>
      <c r="B14" s="10">
        <v>3</v>
      </c>
      <c r="C14" s="31" t="s">
        <v>3</v>
      </c>
      <c r="D14" s="32" t="s">
        <v>4</v>
      </c>
      <c r="E14" s="32" t="s">
        <v>18</v>
      </c>
      <c r="F14" s="32" t="s">
        <v>91</v>
      </c>
      <c r="G14" s="59">
        <v>8</v>
      </c>
    </row>
    <row r="15" spans="1:7" s="13" customFormat="1" ht="15" hidden="1">
      <c r="A15" s="11"/>
      <c r="B15" s="45"/>
      <c r="C15" s="12"/>
      <c r="D15" s="12"/>
      <c r="E15" s="12"/>
      <c r="F15" s="12"/>
      <c r="G15" s="60"/>
    </row>
    <row r="16" spans="1:7" s="13" customFormat="1" ht="15" hidden="1">
      <c r="A16" s="11"/>
      <c r="B16" s="45"/>
      <c r="C16" s="12"/>
      <c r="D16" s="12"/>
      <c r="E16" s="12"/>
      <c r="F16" s="12"/>
      <c r="G16" s="60"/>
    </row>
    <row r="17" spans="1:7" s="13" customFormat="1" ht="29.25" customHeight="1">
      <c r="A17" s="34" t="s">
        <v>92</v>
      </c>
      <c r="B17" s="46"/>
      <c r="C17" s="12"/>
      <c r="D17" s="12"/>
      <c r="E17" s="12"/>
      <c r="F17" s="12"/>
      <c r="G17" s="61">
        <f>G18</f>
        <v>29140.87919</v>
      </c>
    </row>
    <row r="18" spans="1:7" s="13" customFormat="1" ht="36.75" customHeight="1">
      <c r="A18" s="14" t="s">
        <v>8</v>
      </c>
      <c r="B18" s="46">
        <v>703</v>
      </c>
      <c r="C18" s="15"/>
      <c r="D18" s="15"/>
      <c r="E18" s="15"/>
      <c r="F18" s="15"/>
      <c r="G18" s="62">
        <f>G19+G20+G21+G22+G23+G24+G25+G26+G27+G28+G29+G30+G31+G32+G33+G34+G35+G36+G37+G38+G39+G40+G45+G46+G48+G49+G50+G51+G54+G55+G56+G57+G58+G59+G60+G61+G62+G63+G64+G65+G66+G67+G68+G69+G70+G71+G73+G52+G53+G47+G41+G42+G72+G43+G44</f>
        <v>29140.87919</v>
      </c>
    </row>
    <row r="19" spans="1:7" s="3" customFormat="1" ht="66.75" customHeight="1">
      <c r="A19" s="26" t="s">
        <v>99</v>
      </c>
      <c r="B19" s="47">
        <v>703</v>
      </c>
      <c r="C19" s="1" t="s">
        <v>9</v>
      </c>
      <c r="D19" s="1" t="s">
        <v>10</v>
      </c>
      <c r="E19" s="1" t="s">
        <v>28</v>
      </c>
      <c r="F19" s="1" t="s">
        <v>24</v>
      </c>
      <c r="G19" s="63">
        <v>768</v>
      </c>
    </row>
    <row r="20" spans="1:7" s="3" customFormat="1" ht="69.75" customHeight="1">
      <c r="A20" s="26" t="s">
        <v>70</v>
      </c>
      <c r="B20" s="47">
        <v>703</v>
      </c>
      <c r="C20" s="1" t="s">
        <v>9</v>
      </c>
      <c r="D20" s="1" t="s">
        <v>10</v>
      </c>
      <c r="E20" s="1" t="s">
        <v>23</v>
      </c>
      <c r="F20" s="1" t="s">
        <v>24</v>
      </c>
      <c r="G20" s="64">
        <v>2123.4</v>
      </c>
    </row>
    <row r="21" spans="1:7" s="3" customFormat="1" ht="44.25" customHeight="1">
      <c r="A21" s="26" t="s">
        <v>71</v>
      </c>
      <c r="B21" s="47">
        <v>703</v>
      </c>
      <c r="C21" s="1" t="s">
        <v>9</v>
      </c>
      <c r="D21" s="1" t="s">
        <v>10</v>
      </c>
      <c r="E21" s="1" t="s">
        <v>25</v>
      </c>
      <c r="F21" s="1" t="s">
        <v>26</v>
      </c>
      <c r="G21" s="64">
        <v>10</v>
      </c>
    </row>
    <row r="22" spans="1:7" s="13" customFormat="1" ht="33" customHeight="1">
      <c r="A22" s="26" t="s">
        <v>72</v>
      </c>
      <c r="B22" s="47">
        <v>703</v>
      </c>
      <c r="C22" s="1" t="s">
        <v>9</v>
      </c>
      <c r="D22" s="1" t="s">
        <v>10</v>
      </c>
      <c r="E22" s="1" t="s">
        <v>25</v>
      </c>
      <c r="F22" s="1" t="s">
        <v>27</v>
      </c>
      <c r="G22" s="65">
        <v>50</v>
      </c>
    </row>
    <row r="23" spans="1:7" s="13" customFormat="1" ht="33" customHeight="1">
      <c r="A23" s="26" t="s">
        <v>74</v>
      </c>
      <c r="B23" s="47">
        <v>703</v>
      </c>
      <c r="C23" s="33" t="s">
        <v>9</v>
      </c>
      <c r="D23" s="33" t="s">
        <v>10</v>
      </c>
      <c r="E23" s="27" t="s">
        <v>29</v>
      </c>
      <c r="F23" s="33" t="s">
        <v>30</v>
      </c>
      <c r="G23" s="64">
        <v>238</v>
      </c>
    </row>
    <row r="24" spans="1:7" s="13" customFormat="1" ht="57" customHeight="1">
      <c r="A24" s="54" t="s">
        <v>127</v>
      </c>
      <c r="B24" s="47">
        <v>703</v>
      </c>
      <c r="C24" s="1" t="s">
        <v>9</v>
      </c>
      <c r="D24" s="1" t="s">
        <v>100</v>
      </c>
      <c r="E24" s="1" t="s">
        <v>113</v>
      </c>
      <c r="F24" s="1" t="s">
        <v>30</v>
      </c>
      <c r="G24" s="65">
        <v>66</v>
      </c>
    </row>
    <row r="25" spans="1:7" s="13" customFormat="1" ht="42" customHeight="1">
      <c r="A25" s="26" t="s">
        <v>34</v>
      </c>
      <c r="B25" s="47">
        <v>703</v>
      </c>
      <c r="C25" s="1" t="s">
        <v>9</v>
      </c>
      <c r="D25" s="1" t="s">
        <v>16</v>
      </c>
      <c r="E25" s="1" t="s">
        <v>33</v>
      </c>
      <c r="F25" s="1" t="s">
        <v>27</v>
      </c>
      <c r="G25" s="64">
        <v>10</v>
      </c>
    </row>
    <row r="26" spans="1:7" s="13" customFormat="1" ht="28.5" customHeight="1">
      <c r="A26" s="28" t="s">
        <v>35</v>
      </c>
      <c r="B26" s="47">
        <v>703</v>
      </c>
      <c r="C26" s="1" t="s">
        <v>9</v>
      </c>
      <c r="D26" s="1" t="s">
        <v>16</v>
      </c>
      <c r="E26" s="1" t="s">
        <v>45</v>
      </c>
      <c r="F26" s="1" t="s">
        <v>27</v>
      </c>
      <c r="G26" s="64">
        <v>10</v>
      </c>
    </row>
    <row r="27" spans="1:7" s="17" customFormat="1" ht="42.75" customHeight="1">
      <c r="A27" s="26" t="s">
        <v>52</v>
      </c>
      <c r="B27" s="47">
        <v>703</v>
      </c>
      <c r="C27" s="1" t="s">
        <v>9</v>
      </c>
      <c r="D27" s="1" t="s">
        <v>17</v>
      </c>
      <c r="E27" s="1" t="s">
        <v>73</v>
      </c>
      <c r="F27" s="1" t="s">
        <v>26</v>
      </c>
      <c r="G27" s="64">
        <v>429</v>
      </c>
    </row>
    <row r="28" spans="1:7" s="17" customFormat="1" ht="54" customHeight="1">
      <c r="A28" s="28" t="s">
        <v>138</v>
      </c>
      <c r="B28" s="47">
        <v>703</v>
      </c>
      <c r="C28" s="1" t="s">
        <v>9</v>
      </c>
      <c r="D28" s="1" t="s">
        <v>17</v>
      </c>
      <c r="E28" s="1" t="s">
        <v>31</v>
      </c>
      <c r="F28" s="1" t="s">
        <v>26</v>
      </c>
      <c r="G28" s="64">
        <v>20</v>
      </c>
    </row>
    <row r="29" spans="1:7" s="17" customFormat="1" ht="48" customHeight="1">
      <c r="A29" s="26" t="s">
        <v>43</v>
      </c>
      <c r="B29" s="47">
        <v>703</v>
      </c>
      <c r="C29" s="1" t="s">
        <v>9</v>
      </c>
      <c r="D29" s="1" t="s">
        <v>17</v>
      </c>
      <c r="E29" s="1" t="s">
        <v>23</v>
      </c>
      <c r="F29" s="1" t="s">
        <v>24</v>
      </c>
      <c r="G29" s="64">
        <v>2558</v>
      </c>
    </row>
    <row r="30" spans="1:7" s="17" customFormat="1" ht="33" customHeight="1">
      <c r="A30" s="26" t="s">
        <v>44</v>
      </c>
      <c r="B30" s="47">
        <v>703</v>
      </c>
      <c r="C30" s="1" t="s">
        <v>9</v>
      </c>
      <c r="D30" s="1" t="s">
        <v>17</v>
      </c>
      <c r="E30" s="1" t="s">
        <v>49</v>
      </c>
      <c r="F30" s="1" t="s">
        <v>26</v>
      </c>
      <c r="G30" s="64">
        <v>2021.2</v>
      </c>
    </row>
    <row r="31" spans="1:7" s="17" customFormat="1" ht="32.25" customHeight="1">
      <c r="A31" s="26" t="s">
        <v>48</v>
      </c>
      <c r="B31" s="47">
        <v>703</v>
      </c>
      <c r="C31" s="1" t="s">
        <v>9</v>
      </c>
      <c r="D31" s="1" t="s">
        <v>17</v>
      </c>
      <c r="E31" s="1" t="s">
        <v>49</v>
      </c>
      <c r="F31" s="1" t="s">
        <v>27</v>
      </c>
      <c r="G31" s="64">
        <v>100</v>
      </c>
    </row>
    <row r="32" spans="1:7" s="17" customFormat="1" ht="45" customHeight="1">
      <c r="A32" s="52" t="s">
        <v>140</v>
      </c>
      <c r="B32" s="47">
        <v>703</v>
      </c>
      <c r="C32" s="1" t="s">
        <v>11</v>
      </c>
      <c r="D32" s="1" t="s">
        <v>12</v>
      </c>
      <c r="E32" s="1" t="s">
        <v>36</v>
      </c>
      <c r="F32" s="1" t="s">
        <v>24</v>
      </c>
      <c r="G32" s="63">
        <v>142</v>
      </c>
    </row>
    <row r="33" spans="1:7" s="17" customFormat="1" ht="60" customHeight="1">
      <c r="A33" s="52" t="s">
        <v>139</v>
      </c>
      <c r="B33" s="47">
        <v>703</v>
      </c>
      <c r="C33" s="1" t="s">
        <v>11</v>
      </c>
      <c r="D33" s="1" t="s">
        <v>12</v>
      </c>
      <c r="E33" s="1" t="s">
        <v>36</v>
      </c>
      <c r="F33" s="1" t="s">
        <v>26</v>
      </c>
      <c r="G33" s="64">
        <v>5</v>
      </c>
    </row>
    <row r="34" spans="1:9" s="3" customFormat="1" ht="45" customHeight="1">
      <c r="A34" s="55" t="s">
        <v>126</v>
      </c>
      <c r="B34" s="47">
        <v>703</v>
      </c>
      <c r="C34" s="1" t="s">
        <v>12</v>
      </c>
      <c r="D34" s="1" t="s">
        <v>13</v>
      </c>
      <c r="E34" s="1" t="s">
        <v>42</v>
      </c>
      <c r="F34" s="1" t="s">
        <v>30</v>
      </c>
      <c r="G34" s="64">
        <v>136</v>
      </c>
      <c r="I34" s="18"/>
    </row>
    <row r="35" spans="1:7" s="3" customFormat="1" ht="82.5" customHeight="1">
      <c r="A35" s="26" t="s">
        <v>75</v>
      </c>
      <c r="B35" s="47">
        <v>703</v>
      </c>
      <c r="C35" s="1" t="s">
        <v>12</v>
      </c>
      <c r="D35" s="1" t="s">
        <v>13</v>
      </c>
      <c r="E35" s="1" t="s">
        <v>53</v>
      </c>
      <c r="F35" s="1" t="s">
        <v>26</v>
      </c>
      <c r="G35" s="64">
        <v>3</v>
      </c>
    </row>
    <row r="36" spans="1:7" s="3" customFormat="1" ht="57" customHeight="1">
      <c r="A36" s="26" t="s">
        <v>76</v>
      </c>
      <c r="B36" s="47">
        <v>703</v>
      </c>
      <c r="C36" s="1" t="s">
        <v>12</v>
      </c>
      <c r="D36" s="1" t="s">
        <v>20</v>
      </c>
      <c r="E36" s="1" t="s">
        <v>77</v>
      </c>
      <c r="F36" s="1" t="s">
        <v>26</v>
      </c>
      <c r="G36" s="64">
        <v>34</v>
      </c>
    </row>
    <row r="37" spans="1:7" s="3" customFormat="1" ht="82.5" customHeight="1">
      <c r="A37" s="26" t="s">
        <v>54</v>
      </c>
      <c r="B37" s="47">
        <v>703</v>
      </c>
      <c r="C37" s="27" t="s">
        <v>10</v>
      </c>
      <c r="D37" s="27" t="s">
        <v>13</v>
      </c>
      <c r="E37" s="1" t="s">
        <v>93</v>
      </c>
      <c r="F37" s="1" t="s">
        <v>26</v>
      </c>
      <c r="G37" s="64">
        <v>1288</v>
      </c>
    </row>
    <row r="38" spans="1:7" s="3" customFormat="1" ht="81.75" customHeight="1">
      <c r="A38" s="35" t="s">
        <v>101</v>
      </c>
      <c r="B38" s="47">
        <v>703</v>
      </c>
      <c r="C38" s="33" t="s">
        <v>10</v>
      </c>
      <c r="D38" s="33" t="s">
        <v>13</v>
      </c>
      <c r="E38" s="19" t="s">
        <v>94</v>
      </c>
      <c r="F38" s="1" t="s">
        <v>26</v>
      </c>
      <c r="G38" s="64">
        <v>3929.491</v>
      </c>
    </row>
    <row r="39" spans="1:7" s="3" customFormat="1" ht="71.25" customHeight="1">
      <c r="A39" s="35" t="s">
        <v>102</v>
      </c>
      <c r="B39" s="47">
        <v>703</v>
      </c>
      <c r="C39" s="33" t="s">
        <v>10</v>
      </c>
      <c r="D39" s="33" t="s">
        <v>13</v>
      </c>
      <c r="E39" s="19" t="s">
        <v>95</v>
      </c>
      <c r="F39" s="1" t="s">
        <v>26</v>
      </c>
      <c r="G39" s="64">
        <v>741.509</v>
      </c>
    </row>
    <row r="40" spans="1:7" s="3" customFormat="1" ht="84" customHeight="1">
      <c r="A40" s="39" t="s">
        <v>103</v>
      </c>
      <c r="B40" s="47">
        <v>703</v>
      </c>
      <c r="C40" s="33" t="s">
        <v>10</v>
      </c>
      <c r="D40" s="33" t="s">
        <v>13</v>
      </c>
      <c r="E40" s="27" t="s">
        <v>55</v>
      </c>
      <c r="F40" s="1" t="s">
        <v>129</v>
      </c>
      <c r="G40" s="64">
        <v>3566</v>
      </c>
    </row>
    <row r="41" spans="1:7" s="3" customFormat="1" ht="59.25" customHeight="1">
      <c r="A41" s="26" t="s">
        <v>119</v>
      </c>
      <c r="B41" s="47">
        <v>703</v>
      </c>
      <c r="C41" s="27" t="s">
        <v>10</v>
      </c>
      <c r="D41" s="27" t="s">
        <v>120</v>
      </c>
      <c r="E41" s="27" t="s">
        <v>121</v>
      </c>
      <c r="F41" s="1" t="s">
        <v>26</v>
      </c>
      <c r="G41" s="64">
        <v>36</v>
      </c>
    </row>
    <row r="42" spans="1:7" s="3" customFormat="1" ht="69" customHeight="1">
      <c r="A42" s="26" t="s">
        <v>122</v>
      </c>
      <c r="B42" s="47">
        <v>703</v>
      </c>
      <c r="C42" s="27" t="s">
        <v>10</v>
      </c>
      <c r="D42" s="27" t="s">
        <v>120</v>
      </c>
      <c r="E42" s="27" t="s">
        <v>123</v>
      </c>
      <c r="F42" s="1" t="s">
        <v>26</v>
      </c>
      <c r="G42" s="64">
        <v>36</v>
      </c>
    </row>
    <row r="43" spans="1:7" s="3" customFormat="1" ht="62.25" customHeight="1">
      <c r="A43" s="28" t="s">
        <v>144</v>
      </c>
      <c r="B43" s="47">
        <v>703</v>
      </c>
      <c r="C43" s="27" t="s">
        <v>10</v>
      </c>
      <c r="D43" s="27" t="s">
        <v>120</v>
      </c>
      <c r="E43" s="27" t="s">
        <v>143</v>
      </c>
      <c r="F43" s="1" t="s">
        <v>26</v>
      </c>
      <c r="G43" s="64">
        <v>82.4</v>
      </c>
    </row>
    <row r="44" spans="1:7" s="3" customFormat="1" ht="71.25" customHeight="1">
      <c r="A44" s="28" t="s">
        <v>145</v>
      </c>
      <c r="B44" s="47">
        <v>703</v>
      </c>
      <c r="C44" s="27" t="s">
        <v>10</v>
      </c>
      <c r="D44" s="27" t="s">
        <v>120</v>
      </c>
      <c r="E44" s="27" t="s">
        <v>143</v>
      </c>
      <c r="F44" s="1" t="s">
        <v>26</v>
      </c>
      <c r="G44" s="64">
        <v>40</v>
      </c>
    </row>
    <row r="45" spans="1:7" s="21" customFormat="1" ht="57" customHeight="1">
      <c r="A45" s="26" t="s">
        <v>104</v>
      </c>
      <c r="B45" s="47">
        <v>703</v>
      </c>
      <c r="C45" s="1" t="s">
        <v>14</v>
      </c>
      <c r="D45" s="1" t="s">
        <v>9</v>
      </c>
      <c r="E45" s="1" t="s">
        <v>56</v>
      </c>
      <c r="F45" s="1" t="s">
        <v>41</v>
      </c>
      <c r="G45" s="63">
        <v>585</v>
      </c>
    </row>
    <row r="46" spans="1:7" s="20" customFormat="1" ht="46.5" customHeight="1">
      <c r="A46" s="26" t="s">
        <v>78</v>
      </c>
      <c r="B46" s="47">
        <v>703</v>
      </c>
      <c r="C46" s="1" t="s">
        <v>14</v>
      </c>
      <c r="D46" s="1" t="s">
        <v>11</v>
      </c>
      <c r="E46" s="1" t="s">
        <v>79</v>
      </c>
      <c r="F46" s="1" t="s">
        <v>26</v>
      </c>
      <c r="G46" s="63">
        <v>177</v>
      </c>
    </row>
    <row r="47" spans="1:7" s="20" customFormat="1" ht="111.75" customHeight="1">
      <c r="A47" s="52" t="s">
        <v>118</v>
      </c>
      <c r="B47" s="53" t="s">
        <v>114</v>
      </c>
      <c r="C47" s="53" t="s">
        <v>14</v>
      </c>
      <c r="D47" s="53" t="s">
        <v>11</v>
      </c>
      <c r="E47" s="53" t="s">
        <v>146</v>
      </c>
      <c r="F47" s="53" t="s">
        <v>30</v>
      </c>
      <c r="G47" s="66">
        <v>100</v>
      </c>
    </row>
    <row r="48" spans="1:7" s="20" customFormat="1" ht="57" customHeight="1">
      <c r="A48" s="26" t="s">
        <v>58</v>
      </c>
      <c r="B48" s="47">
        <v>703</v>
      </c>
      <c r="C48" s="1" t="s">
        <v>14</v>
      </c>
      <c r="D48" s="1" t="s">
        <v>12</v>
      </c>
      <c r="E48" s="1" t="s">
        <v>81</v>
      </c>
      <c r="F48" s="1" t="s">
        <v>26</v>
      </c>
      <c r="G48" s="64">
        <v>1129.9</v>
      </c>
    </row>
    <row r="49" spans="1:7" s="20" customFormat="1" ht="41.25" customHeight="1">
      <c r="A49" s="29" t="s">
        <v>59</v>
      </c>
      <c r="B49" s="47">
        <v>703</v>
      </c>
      <c r="C49" s="1" t="s">
        <v>14</v>
      </c>
      <c r="D49" s="1" t="s">
        <v>12</v>
      </c>
      <c r="E49" s="1" t="s">
        <v>46</v>
      </c>
      <c r="F49" s="1" t="s">
        <v>26</v>
      </c>
      <c r="G49" s="64">
        <v>100</v>
      </c>
    </row>
    <row r="50" spans="1:7" s="20" customFormat="1" ht="41.25" customHeight="1">
      <c r="A50" s="29" t="s">
        <v>64</v>
      </c>
      <c r="B50" s="47">
        <v>703</v>
      </c>
      <c r="C50" s="1" t="s">
        <v>14</v>
      </c>
      <c r="D50" s="1" t="s">
        <v>12</v>
      </c>
      <c r="E50" s="1" t="s">
        <v>105</v>
      </c>
      <c r="F50" s="1" t="s">
        <v>41</v>
      </c>
      <c r="G50" s="64">
        <v>100</v>
      </c>
    </row>
    <row r="51" spans="1:7" s="20" customFormat="1" ht="69" customHeight="1">
      <c r="A51" s="29" t="s">
        <v>82</v>
      </c>
      <c r="B51" s="47">
        <v>703</v>
      </c>
      <c r="C51" s="1" t="s">
        <v>14</v>
      </c>
      <c r="D51" s="1" t="s">
        <v>12</v>
      </c>
      <c r="E51" s="1" t="s">
        <v>83</v>
      </c>
      <c r="F51" s="1" t="s">
        <v>26</v>
      </c>
      <c r="G51" s="64">
        <v>4</v>
      </c>
    </row>
    <row r="52" spans="1:7" s="20" customFormat="1" ht="69" customHeight="1">
      <c r="A52" s="40" t="s">
        <v>109</v>
      </c>
      <c r="B52" s="47">
        <v>703</v>
      </c>
      <c r="C52" s="1" t="s">
        <v>14</v>
      </c>
      <c r="D52" s="1" t="s">
        <v>12</v>
      </c>
      <c r="E52" s="1" t="s">
        <v>110</v>
      </c>
      <c r="F52" s="1" t="s">
        <v>26</v>
      </c>
      <c r="G52" s="64">
        <v>3</v>
      </c>
    </row>
    <row r="53" spans="1:7" s="20" customFormat="1" ht="69" customHeight="1">
      <c r="A53" s="40" t="s">
        <v>111</v>
      </c>
      <c r="B53" s="47">
        <v>703</v>
      </c>
      <c r="C53" s="1" t="s">
        <v>14</v>
      </c>
      <c r="D53" s="1" t="s">
        <v>12</v>
      </c>
      <c r="E53" s="1" t="s">
        <v>112</v>
      </c>
      <c r="F53" s="1" t="s">
        <v>26</v>
      </c>
      <c r="G53" s="64">
        <v>2</v>
      </c>
    </row>
    <row r="54" spans="1:7" s="20" customFormat="1" ht="30" customHeight="1">
      <c r="A54" s="29" t="s">
        <v>60</v>
      </c>
      <c r="B54" s="47">
        <v>703</v>
      </c>
      <c r="C54" s="1" t="s">
        <v>14</v>
      </c>
      <c r="D54" s="1" t="s">
        <v>12</v>
      </c>
      <c r="E54" s="1" t="s">
        <v>47</v>
      </c>
      <c r="F54" s="1" t="s">
        <v>26</v>
      </c>
      <c r="G54" s="64">
        <v>205</v>
      </c>
    </row>
    <row r="55" spans="1:7" s="20" customFormat="1" ht="41.25" customHeight="1">
      <c r="A55" s="29" t="s">
        <v>65</v>
      </c>
      <c r="B55" s="47">
        <v>703</v>
      </c>
      <c r="C55" s="1" t="s">
        <v>14</v>
      </c>
      <c r="D55" s="1" t="s">
        <v>12</v>
      </c>
      <c r="E55" s="1" t="s">
        <v>106</v>
      </c>
      <c r="F55" s="1" t="s">
        <v>41</v>
      </c>
      <c r="G55" s="64">
        <v>25</v>
      </c>
    </row>
    <row r="56" spans="1:7" s="20" customFormat="1" ht="41.25" customHeight="1">
      <c r="A56" s="29" t="s">
        <v>61</v>
      </c>
      <c r="B56" s="47">
        <v>703</v>
      </c>
      <c r="C56" s="1" t="s">
        <v>14</v>
      </c>
      <c r="D56" s="1" t="s">
        <v>12</v>
      </c>
      <c r="E56" s="1" t="s">
        <v>51</v>
      </c>
      <c r="F56" s="1" t="s">
        <v>26</v>
      </c>
      <c r="G56" s="64">
        <v>50</v>
      </c>
    </row>
    <row r="57" spans="1:7" s="20" customFormat="1" ht="41.25" customHeight="1">
      <c r="A57" s="29" t="s">
        <v>66</v>
      </c>
      <c r="B57" s="47">
        <v>703</v>
      </c>
      <c r="C57" s="1" t="s">
        <v>14</v>
      </c>
      <c r="D57" s="1" t="s">
        <v>12</v>
      </c>
      <c r="E57" s="1" t="s">
        <v>107</v>
      </c>
      <c r="F57" s="1" t="s">
        <v>41</v>
      </c>
      <c r="G57" s="64">
        <v>50</v>
      </c>
    </row>
    <row r="58" spans="1:7" s="20" customFormat="1" ht="58.5" customHeight="1">
      <c r="A58" s="29" t="s">
        <v>62</v>
      </c>
      <c r="B58" s="47">
        <v>703</v>
      </c>
      <c r="C58" s="1" t="s">
        <v>14</v>
      </c>
      <c r="D58" s="1" t="s">
        <v>12</v>
      </c>
      <c r="E58" s="1" t="s">
        <v>84</v>
      </c>
      <c r="F58" s="1" t="s">
        <v>26</v>
      </c>
      <c r="G58" s="64">
        <v>41</v>
      </c>
    </row>
    <row r="59" spans="1:7" s="20" customFormat="1" ht="41.25" customHeight="1">
      <c r="A59" s="29" t="s">
        <v>63</v>
      </c>
      <c r="B59" s="47">
        <v>703</v>
      </c>
      <c r="C59" s="1" t="s">
        <v>14</v>
      </c>
      <c r="D59" s="1" t="s">
        <v>12</v>
      </c>
      <c r="E59" s="1" t="s">
        <v>85</v>
      </c>
      <c r="F59" s="1" t="s">
        <v>26</v>
      </c>
      <c r="G59" s="64">
        <v>457.5</v>
      </c>
    </row>
    <row r="60" spans="1:7" s="20" customFormat="1" ht="41.25" customHeight="1">
      <c r="A60" s="29" t="s">
        <v>67</v>
      </c>
      <c r="B60" s="47">
        <v>703</v>
      </c>
      <c r="C60" s="1" t="s">
        <v>14</v>
      </c>
      <c r="D60" s="1" t="s">
        <v>12</v>
      </c>
      <c r="E60" s="1" t="s">
        <v>108</v>
      </c>
      <c r="F60" s="1" t="s">
        <v>41</v>
      </c>
      <c r="G60" s="63">
        <v>90</v>
      </c>
    </row>
    <row r="61" spans="1:7" s="21" customFormat="1" ht="42" customHeight="1">
      <c r="A61" s="55" t="s">
        <v>126</v>
      </c>
      <c r="B61" s="47">
        <v>703</v>
      </c>
      <c r="C61" s="1" t="s">
        <v>14</v>
      </c>
      <c r="D61" s="1" t="s">
        <v>14</v>
      </c>
      <c r="E61" s="1" t="s">
        <v>42</v>
      </c>
      <c r="F61" s="1" t="s">
        <v>30</v>
      </c>
      <c r="G61" s="64">
        <v>109</v>
      </c>
    </row>
    <row r="62" spans="1:7" s="3" customFormat="1" ht="67.5" customHeight="1">
      <c r="A62" s="26" t="s">
        <v>130</v>
      </c>
      <c r="B62" s="47">
        <v>703</v>
      </c>
      <c r="C62" s="1" t="s">
        <v>15</v>
      </c>
      <c r="D62" s="1" t="s">
        <v>9</v>
      </c>
      <c r="E62" s="1" t="s">
        <v>37</v>
      </c>
      <c r="F62" s="1" t="s">
        <v>30</v>
      </c>
      <c r="G62" s="63">
        <v>4896</v>
      </c>
    </row>
    <row r="63" spans="1:7" s="3" customFormat="1" ht="75" customHeight="1">
      <c r="A63" s="28" t="s">
        <v>131</v>
      </c>
      <c r="B63" s="47">
        <v>703</v>
      </c>
      <c r="C63" s="1" t="s">
        <v>15</v>
      </c>
      <c r="D63" s="1" t="s">
        <v>9</v>
      </c>
      <c r="E63" s="1" t="s">
        <v>97</v>
      </c>
      <c r="F63" s="1" t="s">
        <v>30</v>
      </c>
      <c r="G63" s="63">
        <v>216</v>
      </c>
    </row>
    <row r="64" spans="1:7" s="3" customFormat="1" ht="53.25" customHeight="1">
      <c r="A64" s="56" t="s">
        <v>132</v>
      </c>
      <c r="B64" s="47">
        <v>703</v>
      </c>
      <c r="C64" s="1" t="s">
        <v>15</v>
      </c>
      <c r="D64" s="1" t="s">
        <v>9</v>
      </c>
      <c r="E64" s="1" t="s">
        <v>40</v>
      </c>
      <c r="F64" s="1" t="s">
        <v>30</v>
      </c>
      <c r="G64" s="63">
        <v>34</v>
      </c>
    </row>
    <row r="65" spans="1:7" s="3" customFormat="1" ht="84.75" customHeight="1">
      <c r="A65" s="40" t="s">
        <v>133</v>
      </c>
      <c r="B65" s="47">
        <v>703</v>
      </c>
      <c r="C65" s="1" t="s">
        <v>15</v>
      </c>
      <c r="D65" s="1" t="s">
        <v>9</v>
      </c>
      <c r="E65" s="1" t="s">
        <v>98</v>
      </c>
      <c r="F65" s="1" t="s">
        <v>30</v>
      </c>
      <c r="G65" s="63">
        <v>76</v>
      </c>
    </row>
    <row r="66" spans="1:7" s="3" customFormat="1" ht="55.5" customHeight="1">
      <c r="A66" s="26" t="s">
        <v>134</v>
      </c>
      <c r="B66" s="47">
        <v>703</v>
      </c>
      <c r="C66" s="1" t="s">
        <v>15</v>
      </c>
      <c r="D66" s="1" t="s">
        <v>9</v>
      </c>
      <c r="E66" s="1" t="s">
        <v>38</v>
      </c>
      <c r="F66" s="1" t="s">
        <v>30</v>
      </c>
      <c r="G66" s="63">
        <v>1326</v>
      </c>
    </row>
    <row r="67" spans="1:7" s="3" customFormat="1" ht="75" customHeight="1">
      <c r="A67" s="28" t="s">
        <v>135</v>
      </c>
      <c r="B67" s="47">
        <v>703</v>
      </c>
      <c r="C67" s="1" t="s">
        <v>15</v>
      </c>
      <c r="D67" s="1" t="s">
        <v>9</v>
      </c>
      <c r="E67" s="1" t="s">
        <v>97</v>
      </c>
      <c r="F67" s="1" t="s">
        <v>30</v>
      </c>
      <c r="G67" s="63">
        <v>32</v>
      </c>
    </row>
    <row r="68" spans="1:7" s="3" customFormat="1" ht="52.5" customHeight="1">
      <c r="A68" s="56" t="s">
        <v>136</v>
      </c>
      <c r="B68" s="47">
        <v>703</v>
      </c>
      <c r="C68" s="1" t="s">
        <v>15</v>
      </c>
      <c r="D68" s="1" t="s">
        <v>9</v>
      </c>
      <c r="E68" s="1" t="s">
        <v>39</v>
      </c>
      <c r="F68" s="1" t="s">
        <v>30</v>
      </c>
      <c r="G68" s="63">
        <v>8</v>
      </c>
    </row>
    <row r="69" spans="1:7" s="3" customFormat="1" ht="83.25" customHeight="1" thickBot="1">
      <c r="A69" s="40" t="s">
        <v>137</v>
      </c>
      <c r="B69" s="47">
        <v>703</v>
      </c>
      <c r="C69" s="1" t="s">
        <v>15</v>
      </c>
      <c r="D69" s="1" t="s">
        <v>9</v>
      </c>
      <c r="E69" s="1" t="s">
        <v>98</v>
      </c>
      <c r="F69" s="1" t="s">
        <v>30</v>
      </c>
      <c r="G69" s="63">
        <v>115</v>
      </c>
    </row>
    <row r="70" spans="1:7" s="22" customFormat="1" ht="69.75" customHeight="1" thickBot="1">
      <c r="A70" s="57" t="s">
        <v>125</v>
      </c>
      <c r="B70" s="47">
        <v>703</v>
      </c>
      <c r="C70" s="1" t="s">
        <v>20</v>
      </c>
      <c r="D70" s="1" t="s">
        <v>12</v>
      </c>
      <c r="E70" s="1" t="s">
        <v>50</v>
      </c>
      <c r="F70" s="1" t="s">
        <v>30</v>
      </c>
      <c r="G70" s="64">
        <v>280</v>
      </c>
    </row>
    <row r="71" spans="1:7" s="22" customFormat="1" ht="57" customHeight="1">
      <c r="A71" s="40" t="s">
        <v>124</v>
      </c>
      <c r="B71" s="47">
        <v>703</v>
      </c>
      <c r="C71" s="1" t="s">
        <v>20</v>
      </c>
      <c r="D71" s="1" t="s">
        <v>12</v>
      </c>
      <c r="E71" s="1" t="s">
        <v>32</v>
      </c>
      <c r="F71" s="1" t="s">
        <v>57</v>
      </c>
      <c r="G71" s="64">
        <v>421.47919</v>
      </c>
    </row>
    <row r="72" spans="1:7" s="22" customFormat="1" ht="48" customHeight="1">
      <c r="A72" s="26" t="s">
        <v>142</v>
      </c>
      <c r="B72" s="47">
        <v>703</v>
      </c>
      <c r="C72" s="50" t="s">
        <v>16</v>
      </c>
      <c r="D72" s="1" t="s">
        <v>11</v>
      </c>
      <c r="E72" s="51" t="s">
        <v>141</v>
      </c>
      <c r="F72" s="1" t="s">
        <v>26</v>
      </c>
      <c r="G72" s="64">
        <v>5</v>
      </c>
    </row>
    <row r="73" spans="1:7" s="22" customFormat="1" ht="45.75" customHeight="1">
      <c r="A73" s="30" t="s">
        <v>69</v>
      </c>
      <c r="B73" s="47">
        <v>703</v>
      </c>
      <c r="C73" s="36" t="s">
        <v>17</v>
      </c>
      <c r="D73" s="37" t="s">
        <v>9</v>
      </c>
      <c r="E73" s="37" t="s">
        <v>80</v>
      </c>
      <c r="F73" s="38">
        <v>700</v>
      </c>
      <c r="G73" s="64">
        <v>60</v>
      </c>
    </row>
    <row r="74" spans="1:7" s="13" customFormat="1" ht="15" hidden="1">
      <c r="A74" s="11"/>
      <c r="B74" s="48">
        <v>703</v>
      </c>
      <c r="C74" s="2"/>
      <c r="D74" s="2"/>
      <c r="E74" s="2"/>
      <c r="F74" s="2"/>
      <c r="G74" s="67"/>
    </row>
    <row r="75" spans="1:7" s="13" customFormat="1" ht="15" hidden="1">
      <c r="A75" s="16" t="s">
        <v>19</v>
      </c>
      <c r="B75" s="48">
        <v>703</v>
      </c>
      <c r="C75" s="2"/>
      <c r="D75" s="2"/>
      <c r="E75" s="2"/>
      <c r="F75" s="2"/>
      <c r="G75" s="68" t="e">
        <f>#REF!+G18</f>
        <v>#REF!</v>
      </c>
    </row>
    <row r="76" spans="1:7" s="13" customFormat="1" ht="15">
      <c r="A76" s="41" t="s">
        <v>115</v>
      </c>
      <c r="B76" s="48"/>
      <c r="C76" s="2"/>
      <c r="D76" s="2"/>
      <c r="E76" s="2"/>
      <c r="F76" s="2"/>
      <c r="G76" s="68"/>
    </row>
    <row r="77" spans="1:7" s="25" customFormat="1" ht="66">
      <c r="A77" s="39" t="s">
        <v>117</v>
      </c>
      <c r="B77" s="48">
        <v>703</v>
      </c>
      <c r="C77" s="42" t="s">
        <v>17</v>
      </c>
      <c r="D77" s="42" t="s">
        <v>9</v>
      </c>
      <c r="E77" s="42" t="s">
        <v>80</v>
      </c>
      <c r="F77" s="42" t="s">
        <v>116</v>
      </c>
      <c r="G77" s="64">
        <v>60</v>
      </c>
    </row>
    <row r="78" spans="1:7" s="25" customFormat="1" ht="15">
      <c r="A78" s="23"/>
      <c r="B78" s="49"/>
      <c r="C78" s="24"/>
      <c r="D78" s="24"/>
      <c r="E78" s="24"/>
      <c r="F78" s="24"/>
      <c r="G78" s="69"/>
    </row>
    <row r="79" spans="1:7" s="25" customFormat="1" ht="15">
      <c r="A79" s="23"/>
      <c r="B79" s="49"/>
      <c r="C79" s="24"/>
      <c r="D79" s="24"/>
      <c r="E79" s="24"/>
      <c r="F79" s="24"/>
      <c r="G79" s="69"/>
    </row>
    <row r="80" spans="1:7" s="25" customFormat="1" ht="15">
      <c r="A80" s="23"/>
      <c r="B80" s="49"/>
      <c r="C80" s="24"/>
      <c r="D80" s="24"/>
      <c r="E80" s="24"/>
      <c r="F80" s="24"/>
      <c r="G80" s="69"/>
    </row>
    <row r="81" spans="1:7" s="25" customFormat="1" ht="15">
      <c r="A81" s="23"/>
      <c r="B81" s="49"/>
      <c r="C81" s="24"/>
      <c r="D81" s="24"/>
      <c r="E81" s="24"/>
      <c r="F81" s="24"/>
      <c r="G81" s="69"/>
    </row>
    <row r="82" spans="1:7" s="25" customFormat="1" ht="15">
      <c r="A82" s="23"/>
      <c r="B82" s="49"/>
      <c r="C82" s="24"/>
      <c r="D82" s="24"/>
      <c r="E82" s="24"/>
      <c r="F82" s="24"/>
      <c r="G82" s="69"/>
    </row>
    <row r="83" spans="1:7" s="25" customFormat="1" ht="15">
      <c r="A83" s="23"/>
      <c r="B83" s="49"/>
      <c r="C83" s="24"/>
      <c r="D83" s="24"/>
      <c r="E83" s="24"/>
      <c r="F83" s="24"/>
      <c r="G83" s="69"/>
    </row>
    <row r="84" spans="1:7" s="25" customFormat="1" ht="15">
      <c r="A84" s="23"/>
      <c r="B84" s="49"/>
      <c r="C84" s="24"/>
      <c r="D84" s="24"/>
      <c r="E84" s="24"/>
      <c r="F84" s="24"/>
      <c r="G84" s="69"/>
    </row>
    <row r="85" spans="1:7" s="25" customFormat="1" ht="15">
      <c r="A85" s="23"/>
      <c r="B85" s="49"/>
      <c r="C85" s="24"/>
      <c r="D85" s="24"/>
      <c r="E85" s="24"/>
      <c r="F85" s="24"/>
      <c r="G85" s="69"/>
    </row>
    <row r="86" spans="1:7" s="25" customFormat="1" ht="15">
      <c r="A86" s="23"/>
      <c r="B86" s="49"/>
      <c r="C86" s="24"/>
      <c r="D86" s="24"/>
      <c r="E86" s="24"/>
      <c r="F86" s="24"/>
      <c r="G86" s="69"/>
    </row>
    <row r="87" spans="1:7" s="25" customFormat="1" ht="15">
      <c r="A87" s="23"/>
      <c r="B87" s="49"/>
      <c r="C87" s="24"/>
      <c r="D87" s="24"/>
      <c r="E87" s="24"/>
      <c r="F87" s="24"/>
      <c r="G87" s="69"/>
    </row>
    <row r="88" spans="1:7" s="25" customFormat="1" ht="15">
      <c r="A88" s="23"/>
      <c r="B88" s="49"/>
      <c r="C88" s="24"/>
      <c r="D88" s="24"/>
      <c r="E88" s="24"/>
      <c r="F88" s="24"/>
      <c r="G88" s="69"/>
    </row>
    <row r="89" spans="1:7" s="25" customFormat="1" ht="15">
      <c r="A89" s="23"/>
      <c r="B89" s="49"/>
      <c r="C89" s="24"/>
      <c r="D89" s="24"/>
      <c r="E89" s="24"/>
      <c r="F89" s="24"/>
      <c r="G89" s="69"/>
    </row>
    <row r="90" spans="1:7" s="25" customFormat="1" ht="15">
      <c r="A90" s="23"/>
      <c r="B90" s="49"/>
      <c r="C90" s="24"/>
      <c r="D90" s="24"/>
      <c r="E90" s="24"/>
      <c r="F90" s="24"/>
      <c r="G90" s="69"/>
    </row>
    <row r="91" spans="1:7" s="25" customFormat="1" ht="15">
      <c r="A91" s="23"/>
      <c r="B91" s="49"/>
      <c r="C91" s="24"/>
      <c r="D91" s="24"/>
      <c r="E91" s="24"/>
      <c r="F91" s="24"/>
      <c r="G91" s="69"/>
    </row>
    <row r="92" spans="1:7" s="25" customFormat="1" ht="15">
      <c r="A92" s="23"/>
      <c r="B92" s="49"/>
      <c r="C92" s="24"/>
      <c r="D92" s="24"/>
      <c r="E92" s="24"/>
      <c r="F92" s="24"/>
      <c r="G92" s="69"/>
    </row>
    <row r="93" spans="1:7" s="25" customFormat="1" ht="15">
      <c r="A93" s="23"/>
      <c r="B93" s="49"/>
      <c r="C93" s="24"/>
      <c r="D93" s="24"/>
      <c r="E93" s="24"/>
      <c r="F93" s="24"/>
      <c r="G93" s="69"/>
    </row>
    <row r="94" spans="1:7" s="25" customFormat="1" ht="15">
      <c r="A94" s="23"/>
      <c r="B94" s="49"/>
      <c r="C94" s="24"/>
      <c r="D94" s="24"/>
      <c r="E94" s="24"/>
      <c r="F94" s="24"/>
      <c r="G94" s="69"/>
    </row>
    <row r="95" spans="1:7" s="25" customFormat="1" ht="15">
      <c r="A95" s="23"/>
      <c r="B95" s="49"/>
      <c r="C95" s="24"/>
      <c r="D95" s="24"/>
      <c r="E95" s="24"/>
      <c r="F95" s="24"/>
      <c r="G95" s="69"/>
    </row>
    <row r="96" spans="1:7" s="25" customFormat="1" ht="15">
      <c r="A96" s="23"/>
      <c r="B96" s="49"/>
      <c r="C96" s="24"/>
      <c r="D96" s="24"/>
      <c r="E96" s="24"/>
      <c r="F96" s="24"/>
      <c r="G96" s="69"/>
    </row>
    <row r="97" spans="1:7" s="25" customFormat="1" ht="15">
      <c r="A97" s="23"/>
      <c r="B97" s="49"/>
      <c r="C97" s="24"/>
      <c r="D97" s="24"/>
      <c r="E97" s="24"/>
      <c r="F97" s="24"/>
      <c r="G97" s="69"/>
    </row>
    <row r="98" spans="1:7" s="25" customFormat="1" ht="15">
      <c r="A98" s="23"/>
      <c r="B98" s="49"/>
      <c r="C98" s="24"/>
      <c r="D98" s="24"/>
      <c r="E98" s="24"/>
      <c r="F98" s="24"/>
      <c r="G98" s="69"/>
    </row>
    <row r="99" spans="1:7" s="25" customFormat="1" ht="15">
      <c r="A99" s="23"/>
      <c r="B99" s="49"/>
      <c r="C99" s="24"/>
      <c r="D99" s="24"/>
      <c r="E99" s="24"/>
      <c r="F99" s="24"/>
      <c r="G99" s="69"/>
    </row>
    <row r="100" spans="1:7" s="25" customFormat="1" ht="15">
      <c r="A100" s="23"/>
      <c r="B100" s="49"/>
      <c r="C100" s="24"/>
      <c r="D100" s="24"/>
      <c r="E100" s="24"/>
      <c r="F100" s="24"/>
      <c r="G100" s="69"/>
    </row>
    <row r="101" spans="1:7" s="25" customFormat="1" ht="15">
      <c r="A101" s="23"/>
      <c r="B101" s="49"/>
      <c r="C101" s="24"/>
      <c r="D101" s="24"/>
      <c r="E101" s="24"/>
      <c r="F101" s="24"/>
      <c r="G101" s="69"/>
    </row>
    <row r="102" spans="1:7" s="25" customFormat="1" ht="15">
      <c r="A102" s="23"/>
      <c r="B102" s="49"/>
      <c r="C102" s="24"/>
      <c r="D102" s="24"/>
      <c r="E102" s="24"/>
      <c r="F102" s="24"/>
      <c r="G102" s="69"/>
    </row>
    <row r="103" spans="1:7" s="25" customFormat="1" ht="15">
      <c r="A103" s="23"/>
      <c r="B103" s="49"/>
      <c r="C103" s="24"/>
      <c r="D103" s="24"/>
      <c r="E103" s="24"/>
      <c r="F103" s="24"/>
      <c r="G103" s="69"/>
    </row>
    <row r="104" spans="1:7" s="25" customFormat="1" ht="15">
      <c r="A104" s="23"/>
      <c r="B104" s="49"/>
      <c r="C104" s="24"/>
      <c r="D104" s="24"/>
      <c r="E104" s="24"/>
      <c r="F104" s="24"/>
      <c r="G104" s="69"/>
    </row>
    <row r="105" spans="1:7" s="25" customFormat="1" ht="15">
      <c r="A105" s="23"/>
      <c r="B105" s="49"/>
      <c r="C105" s="24"/>
      <c r="D105" s="24"/>
      <c r="E105" s="24"/>
      <c r="F105" s="24"/>
      <c r="G105" s="69"/>
    </row>
    <row r="106" spans="1:7" s="25" customFormat="1" ht="15">
      <c r="A106" s="23"/>
      <c r="B106" s="49"/>
      <c r="C106" s="24"/>
      <c r="D106" s="24"/>
      <c r="E106" s="24"/>
      <c r="F106" s="24"/>
      <c r="G106" s="69"/>
    </row>
    <row r="107" spans="1:7" s="25" customFormat="1" ht="15">
      <c r="A107" s="23"/>
      <c r="B107" s="49"/>
      <c r="C107" s="24"/>
      <c r="D107" s="24"/>
      <c r="E107" s="24"/>
      <c r="F107" s="24"/>
      <c r="G107" s="69"/>
    </row>
    <row r="108" spans="1:7" s="25" customFormat="1" ht="15">
      <c r="A108" s="23"/>
      <c r="B108" s="49"/>
      <c r="C108" s="24"/>
      <c r="D108" s="24"/>
      <c r="E108" s="24"/>
      <c r="F108" s="24"/>
      <c r="G108" s="69"/>
    </row>
    <row r="109" spans="1:7" s="25" customFormat="1" ht="15">
      <c r="A109" s="23"/>
      <c r="B109" s="49"/>
      <c r="C109" s="24"/>
      <c r="D109" s="24"/>
      <c r="E109" s="24"/>
      <c r="F109" s="24"/>
      <c r="G109" s="69"/>
    </row>
    <row r="110" spans="1:7" s="25" customFormat="1" ht="15">
      <c r="A110" s="7"/>
      <c r="B110" s="43"/>
      <c r="C110" s="6"/>
      <c r="D110" s="6"/>
      <c r="E110" s="6"/>
      <c r="F110" s="6"/>
      <c r="G110" s="58"/>
    </row>
  </sheetData>
  <sheetProtection/>
  <mergeCells count="13">
    <mergeCell ref="C1:G1"/>
    <mergeCell ref="C2:G2"/>
    <mergeCell ref="C3:G3"/>
    <mergeCell ref="C4:G4"/>
    <mergeCell ref="C5:G5"/>
    <mergeCell ref="A9:G9"/>
    <mergeCell ref="A11:A13"/>
    <mergeCell ref="C11:C13"/>
    <mergeCell ref="D11:D13"/>
    <mergeCell ref="E11:E13"/>
    <mergeCell ref="F11:F13"/>
    <mergeCell ref="G11:G13"/>
    <mergeCell ref="B11:B1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</dc:creator>
  <cp:keywords/>
  <dc:description/>
  <cp:lastModifiedBy>Бухгалтер</cp:lastModifiedBy>
  <cp:lastPrinted>2014-04-28T08:02:49Z</cp:lastPrinted>
  <dcterms:created xsi:type="dcterms:W3CDTF">2006-09-26T07:08:10Z</dcterms:created>
  <dcterms:modified xsi:type="dcterms:W3CDTF">2014-07-21T12:42:27Z</dcterms:modified>
  <cp:category/>
  <cp:version/>
  <cp:contentType/>
  <cp:contentStatus/>
</cp:coreProperties>
</file>