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<sst xmlns="http://schemas.openxmlformats.org/spreadsheetml/2006/main" count="486" uniqueCount="145">
  <si>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</si>
  <si>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</si>
  <si>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</si>
  <si>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</si>
  <si>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</si>
  <si>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</si>
  <si>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</si>
  <si>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</si>
  <si>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</si>
  <si>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</si>
  <si>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</si>
  <si>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</si>
  <si>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</si>
  <si>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</si>
  <si>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</si>
  <si>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</si>
  <si>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</si>
  <si>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</si>
  <si>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</si>
  <si>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</si>
  <si>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</si>
  <si>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</si>
  <si>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</si>
  <si>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</si>
  <si>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</si>
  <si>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</si>
  <si>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</si>
  <si>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</si>
  <si>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</si>
  <si>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</si>
  <si>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</si>
  <si>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</si>
  <si>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</si>
  <si>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</si>
  <si>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</si>
  <si>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</si>
  <si>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</si>
  <si>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</si>
  <si>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</si>
  <si>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</si>
  <si>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</si>
  <si>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</si>
  <si>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</si>
  <si>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</si>
  <si>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</si>
  <si>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</si>
  <si>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</si>
  <si>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</si>
  <si>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</si>
  <si>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</si>
  <si>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</si>
  <si>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</si>
  <si>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</si>
  <si>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</si>
  <si>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</si>
  <si>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</si>
  <si>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</si>
  <si>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</si>
  <si>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</si>
  <si>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</si>
  <si>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</si>
  <si>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</si>
  <si>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9990051180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</si>
  <si>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</si>
  <si>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</si>
  <si>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</si>
  <si>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</si>
  <si>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</si>
  <si>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</si>
  <si>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</si>
  <si>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</si>
  <si>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</si>
  <si>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</si>
  <si>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</si>
  <si>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</si>
  <si>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</si>
  <si>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</si>
  <si>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</si>
  <si>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</si>
  <si>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</si>
  <si>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</si>
  <si>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</si>
  <si>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</si>
  <si>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</si>
  <si>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</si>
  <si>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</si>
  <si>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</si>
  <si>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</si>
  <si>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</si>
  <si>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</si>
  <si>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</si>
  <si>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</si>
  <si>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</si>
  <si>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</si>
  <si>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</si>
  <si>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</si>
  <si>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</si>
  <si>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1000020610</t>
  </si>
  <si>
    <t>9990020580</t>
  </si>
  <si>
    <t xml:space="preserve">Социальная политика </t>
  </si>
  <si>
    <t>Социальное обеспечение населения</t>
  </si>
  <si>
    <t>300</t>
  </si>
  <si>
    <t>расходов  бюджета муниципального образования Небыловское на 2018 год</t>
  </si>
  <si>
    <t>0900020660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</si>
  <si>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</si>
  <si>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</si>
  <si>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</si>
  <si>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</si>
  <si>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</si>
  <si>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</si>
  <si>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</si>
  <si>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</si>
  <si>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</si>
  <si>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 государственных (муниципальных) нужд)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</si>
  <si>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</si>
  <si>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</si>
  <si>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</si>
  <si>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</si>
  <si>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</si>
  <si>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</si>
  <si>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</si>
  <si>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</si>
  <si>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</si>
  <si>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 государственных (муниципальных) нужд)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</si>
  <si>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</si>
  <si>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</si>
  <si>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1000020720</t>
  </si>
  <si>
    <t>1000071550</t>
  </si>
  <si>
    <t>1000020690</t>
  </si>
  <si>
    <t>Расходы по созданию спортивной площадки  в с. Федоровское (Закупка товаров, работ и услуг для государственных (муниципальных) нужд)</t>
  </si>
  <si>
    <t>Муниципальная программа "Устойчивое развитие сельских территорий на 2014 - 2020  годы муниципального образования Небыловское"</t>
  </si>
  <si>
    <t>Расходы по созданию  спортивной площадки в с. Федоровское (Закупка товаров, работ и услуг для государственных (муниципальных) нужд)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</si>
  <si>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</si>
  <si>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</si>
  <si>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</si>
  <si>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</si>
  <si>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переходов через ручей с. Небылое (Закупка товаров, работ и услуг для государственных (муниципальных) нужд)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</si>
  <si>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</si>
  <si>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1000020760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</si>
  <si>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</si>
  <si>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</si>
  <si>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</si>
  <si>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0720020740</t>
  </si>
  <si>
    <t>Муниципальная программа "Обеспечение первичных мер пожарной безопасности на территории муниципального образования Небыловское на 2016-2018 годы"</t>
  </si>
  <si>
    <t xml:space="preserve">от 27.12.2018  № 31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</si>
</sst>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0.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2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59" fillId="33" borderId="0" xfId="0" applyFont="1" applyFill="1" applyAlignment="1">
      <alignment wrapText="1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 quotePrefix="1">
      <alignment horizontal="justify" vertical="top" wrapText="1"/>
    </xf>
    <xf numFmtId="176" fontId="2" fillId="33" borderId="0" xfId="0" applyNumberFormat="1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/>
    </xf>
    <xf numFmtId="181" fontId="12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181" fontId="0" fillId="33" borderId="0" xfId="0" applyNumberForma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87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89" t="s">
        <v>33</v>
      </c>
      <c r="F1" s="89"/>
      <c r="G1" s="89"/>
    </row>
    <row r="2" spans="3:7" ht="25.5" customHeight="1">
      <c r="C2" s="90" t="s">
        <v>32</v>
      </c>
      <c r="D2" s="91"/>
      <c r="E2" s="91"/>
      <c r="F2" s="91"/>
      <c r="G2" s="91"/>
    </row>
    <row r="3" spans="5:7" ht="12.75">
      <c r="E3" s="89" t="s">
        <v>144</v>
      </c>
      <c r="F3" s="89"/>
      <c r="G3" s="89"/>
    </row>
    <row r="4" spans="1:256" ht="69" customHeight="1">
      <c r="A4" s="3" t="s">
        <v>12</v>
      </c>
      <c r="B4" s="88" t="s">
        <v>25</v>
      </c>
      <c r="C4" s="88"/>
      <c r="D4" s="88"/>
      <c r="E4" s="88"/>
      <c r="F4" s="88"/>
      <c r="G4" s="88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8" t="s">
        <v>102</v>
      </c>
      <c r="C5" s="88"/>
      <c r="D5" s="88"/>
      <c r="E5" s="88"/>
      <c r="F5" s="88"/>
      <c r="G5" s="88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77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8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79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36</v>
      </c>
      <c r="C9" s="49" t="s">
        <v>20</v>
      </c>
      <c r="D9" s="16" t="s">
        <v>20</v>
      </c>
      <c r="E9" s="16" t="s">
        <v>20</v>
      </c>
      <c r="F9" s="16" t="s">
        <v>20</v>
      </c>
      <c r="G9" s="80">
        <f>G10+G15+G17+G19+G26+G29+G33</f>
        <v>13437.3883</v>
      </c>
      <c r="H9" s="17"/>
      <c r="I9" s="18"/>
      <c r="J9" s="19"/>
      <c r="K9" s="19"/>
      <c r="L9" s="18"/>
      <c r="M9" s="18"/>
    </row>
    <row r="10" spans="1:13" ht="54.75" customHeight="1">
      <c r="A10" s="21"/>
      <c r="B10" s="42" t="s">
        <v>143</v>
      </c>
      <c r="C10" s="50" t="s">
        <v>39</v>
      </c>
      <c r="D10" s="29"/>
      <c r="E10" s="29"/>
      <c r="F10" s="29"/>
      <c r="G10" s="81">
        <f>G11+G12</f>
        <v>599.1634</v>
      </c>
      <c r="H10" s="22"/>
      <c r="I10" s="23"/>
      <c r="J10" s="24"/>
      <c r="K10" s="24"/>
      <c r="L10" s="23"/>
      <c r="M10" s="23"/>
    </row>
    <row r="11" spans="1:13" ht="44.25" customHeight="1">
      <c r="A11" s="21"/>
      <c r="B11" s="64" t="s">
        <v>105</v>
      </c>
      <c r="C11" s="45" t="s">
        <v>63</v>
      </c>
      <c r="D11" s="58">
        <v>200</v>
      </c>
      <c r="E11" s="31" t="s">
        <v>7</v>
      </c>
      <c r="F11" s="31" t="s">
        <v>8</v>
      </c>
      <c r="G11" s="82">
        <v>253.4814</v>
      </c>
      <c r="H11" s="22"/>
      <c r="I11" s="23"/>
      <c r="J11" s="24"/>
      <c r="K11" s="24"/>
      <c r="L11" s="23"/>
      <c r="M11" s="23"/>
    </row>
    <row r="12" spans="1:13" ht="30" customHeight="1">
      <c r="A12" s="21"/>
      <c r="B12" s="56" t="s">
        <v>65</v>
      </c>
      <c r="C12" s="63" t="s">
        <v>66</v>
      </c>
      <c r="D12" s="58"/>
      <c r="E12" s="31"/>
      <c r="F12" s="31"/>
      <c r="G12" s="82">
        <f>G13+G14</f>
        <v>345.682</v>
      </c>
      <c r="H12" s="22"/>
      <c r="I12" s="23"/>
      <c r="J12" s="24"/>
      <c r="K12" s="24"/>
      <c r="L12" s="23"/>
      <c r="M12" s="23"/>
    </row>
    <row r="13" spans="1:13" ht="48.75" customHeight="1">
      <c r="A13" s="21"/>
      <c r="B13" s="57" t="s">
        <v>106</v>
      </c>
      <c r="C13" s="45" t="s">
        <v>64</v>
      </c>
      <c r="D13" s="58">
        <v>200</v>
      </c>
      <c r="E13" s="31" t="s">
        <v>7</v>
      </c>
      <c r="F13" s="31" t="s">
        <v>8</v>
      </c>
      <c r="G13" s="82">
        <v>95.69</v>
      </c>
      <c r="H13" s="22"/>
      <c r="I13" s="23"/>
      <c r="J13" s="24"/>
      <c r="K13" s="24"/>
      <c r="L13" s="23"/>
      <c r="M13" s="23"/>
    </row>
    <row r="14" spans="1:13" ht="48.75" customHeight="1">
      <c r="A14" s="21"/>
      <c r="B14" s="56" t="s">
        <v>134</v>
      </c>
      <c r="C14" s="71" t="s">
        <v>135</v>
      </c>
      <c r="D14" s="58">
        <v>200</v>
      </c>
      <c r="E14" s="31" t="s">
        <v>7</v>
      </c>
      <c r="F14" s="31" t="s">
        <v>8</v>
      </c>
      <c r="G14" s="82">
        <v>249.992</v>
      </c>
      <c r="H14" s="22"/>
      <c r="I14" s="23"/>
      <c r="J14" s="24"/>
      <c r="K14" s="24"/>
      <c r="L14" s="23"/>
      <c r="M14" s="23"/>
    </row>
    <row r="15" spans="1:13" ht="51">
      <c r="A15" s="21"/>
      <c r="B15" s="42" t="s">
        <v>87</v>
      </c>
      <c r="C15" s="51" t="s">
        <v>40</v>
      </c>
      <c r="D15" s="29"/>
      <c r="E15" s="29"/>
      <c r="F15" s="29"/>
      <c r="G15" s="81">
        <f>G16</f>
        <v>43.687</v>
      </c>
      <c r="H15" s="22"/>
      <c r="I15" s="23"/>
      <c r="J15" s="24"/>
      <c r="K15" s="24"/>
      <c r="L15" s="23"/>
      <c r="M15" s="23"/>
    </row>
    <row r="16" spans="1:13" ht="51">
      <c r="A16" s="21"/>
      <c r="B16" s="64" t="s">
        <v>107</v>
      </c>
      <c r="C16" s="53" t="s">
        <v>41</v>
      </c>
      <c r="D16" s="58">
        <v>200</v>
      </c>
      <c r="E16" s="31" t="s">
        <v>2</v>
      </c>
      <c r="F16" s="31" t="s">
        <v>7</v>
      </c>
      <c r="G16" s="82">
        <v>43.687</v>
      </c>
      <c r="H16" s="22"/>
      <c r="I16" s="23"/>
      <c r="J16" s="24"/>
      <c r="K16" s="24"/>
      <c r="L16" s="23"/>
      <c r="M16" s="23"/>
    </row>
    <row r="17" spans="1:13" ht="63.75">
      <c r="A17" s="21"/>
      <c r="B17" s="42" t="s">
        <v>35</v>
      </c>
      <c r="C17" s="51" t="s">
        <v>42</v>
      </c>
      <c r="D17" s="29"/>
      <c r="E17" s="29"/>
      <c r="F17" s="29"/>
      <c r="G17" s="81">
        <f>G18</f>
        <v>1345.14532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56" t="s">
        <v>108</v>
      </c>
      <c r="C18" s="45" t="s">
        <v>67</v>
      </c>
      <c r="D18" s="58">
        <v>200</v>
      </c>
      <c r="E18" s="31" t="s">
        <v>2</v>
      </c>
      <c r="F18" s="31" t="s">
        <v>7</v>
      </c>
      <c r="G18" s="82">
        <v>1345.14532</v>
      </c>
      <c r="H18" s="22"/>
      <c r="I18" s="23"/>
      <c r="J18" s="24"/>
      <c r="K18" s="24"/>
      <c r="L18" s="23"/>
      <c r="M18" s="23"/>
    </row>
    <row r="19" spans="1:13" s="20" customFormat="1" ht="38.25">
      <c r="A19" s="21"/>
      <c r="B19" s="42" t="s">
        <v>88</v>
      </c>
      <c r="C19" s="50" t="s">
        <v>52</v>
      </c>
      <c r="D19" s="29"/>
      <c r="E19" s="29"/>
      <c r="F19" s="29"/>
      <c r="G19" s="81">
        <f>G20</f>
        <v>7631.153</v>
      </c>
      <c r="H19" s="17"/>
      <c r="I19" s="18"/>
      <c r="J19" s="19"/>
      <c r="K19" s="19"/>
      <c r="L19" s="18"/>
      <c r="M19" s="18"/>
    </row>
    <row r="20" spans="1:13" ht="14.25">
      <c r="A20" s="21"/>
      <c r="B20" s="43" t="s">
        <v>26</v>
      </c>
      <c r="C20" s="52" t="s">
        <v>53</v>
      </c>
      <c r="D20" s="30"/>
      <c r="E20" s="30"/>
      <c r="F20" s="30"/>
      <c r="G20" s="82">
        <f>G21+G22+G23+G24+G25</f>
        <v>7631.153</v>
      </c>
      <c r="H20" s="22"/>
      <c r="I20" s="23"/>
      <c r="J20" s="24"/>
      <c r="K20" s="24"/>
      <c r="L20" s="23"/>
      <c r="M20" s="23"/>
    </row>
    <row r="21" spans="1:13" ht="38.25">
      <c r="A21" s="21"/>
      <c r="B21" s="57" t="s">
        <v>68</v>
      </c>
      <c r="C21" s="53" t="s">
        <v>54</v>
      </c>
      <c r="D21" s="31" t="s">
        <v>4</v>
      </c>
      <c r="E21" s="31" t="s">
        <v>10</v>
      </c>
      <c r="F21" s="31" t="s">
        <v>6</v>
      </c>
      <c r="G21" s="82">
        <v>5462</v>
      </c>
      <c r="H21" s="22"/>
      <c r="I21" s="23"/>
      <c r="J21" s="24"/>
      <c r="K21" s="24"/>
      <c r="L21" s="23"/>
      <c r="M21" s="23"/>
    </row>
    <row r="22" spans="1:13" ht="51">
      <c r="A22" s="21"/>
      <c r="B22" s="56" t="s">
        <v>69</v>
      </c>
      <c r="C22" s="53" t="s">
        <v>93</v>
      </c>
      <c r="D22" s="58">
        <v>500</v>
      </c>
      <c r="E22" s="31" t="s">
        <v>10</v>
      </c>
      <c r="F22" s="31" t="s">
        <v>6</v>
      </c>
      <c r="G22" s="82">
        <v>1851.7</v>
      </c>
      <c r="H22" s="22"/>
      <c r="I22" s="23"/>
      <c r="J22" s="24"/>
      <c r="K22" s="24"/>
      <c r="L22" s="23"/>
      <c r="M22" s="23"/>
    </row>
    <row r="23" spans="1:13" ht="38.25">
      <c r="A23" s="21"/>
      <c r="B23" s="65" t="s">
        <v>70</v>
      </c>
      <c r="C23" s="53" t="s">
        <v>71</v>
      </c>
      <c r="D23" s="58">
        <v>500</v>
      </c>
      <c r="E23" s="31" t="s">
        <v>10</v>
      </c>
      <c r="F23" s="31" t="s">
        <v>6</v>
      </c>
      <c r="G23" s="82">
        <v>116</v>
      </c>
      <c r="H23" s="22"/>
      <c r="I23" s="23"/>
      <c r="J23" s="24"/>
      <c r="K23" s="24"/>
      <c r="L23" s="23"/>
      <c r="M23" s="23"/>
    </row>
    <row r="24" spans="1:13" ht="76.5">
      <c r="A24" s="21"/>
      <c r="B24" s="64" t="s">
        <v>72</v>
      </c>
      <c r="C24" s="53" t="s">
        <v>94</v>
      </c>
      <c r="D24" s="58">
        <v>500</v>
      </c>
      <c r="E24" s="31" t="s">
        <v>10</v>
      </c>
      <c r="F24" s="31" t="s">
        <v>6</v>
      </c>
      <c r="G24" s="82">
        <v>112.8</v>
      </c>
      <c r="H24" s="22"/>
      <c r="I24" s="23"/>
      <c r="J24" s="24"/>
      <c r="K24" s="24"/>
      <c r="L24" s="23"/>
      <c r="M24" s="23"/>
    </row>
    <row r="25" spans="1:13" ht="51">
      <c r="A25" s="21"/>
      <c r="B25" s="64" t="s">
        <v>132</v>
      </c>
      <c r="C25" s="45" t="s">
        <v>142</v>
      </c>
      <c r="D25" s="58">
        <v>200</v>
      </c>
      <c r="E25" s="31" t="s">
        <v>10</v>
      </c>
      <c r="F25" s="31" t="s">
        <v>6</v>
      </c>
      <c r="G25" s="82">
        <v>88.653</v>
      </c>
      <c r="H25" s="22"/>
      <c r="I25" s="23"/>
      <c r="J25" s="24"/>
      <c r="K25" s="24"/>
      <c r="L25" s="23"/>
      <c r="M25" s="23"/>
    </row>
    <row r="26" spans="1:13" ht="43.5" customHeight="1">
      <c r="A26" s="21"/>
      <c r="B26" s="42" t="s">
        <v>130</v>
      </c>
      <c r="C26" s="50" t="s">
        <v>43</v>
      </c>
      <c r="D26" s="29"/>
      <c r="E26" s="29"/>
      <c r="F26" s="29"/>
      <c r="G26" s="81">
        <f>G27</f>
        <v>178.741</v>
      </c>
      <c r="H26" s="22"/>
      <c r="I26" s="23"/>
      <c r="J26" s="24"/>
      <c r="K26" s="24"/>
      <c r="L26" s="23"/>
      <c r="M26" s="23"/>
    </row>
    <row r="27" spans="1:13" ht="26.25" thickBot="1">
      <c r="A27" s="21"/>
      <c r="B27" s="56" t="s">
        <v>73</v>
      </c>
      <c r="C27" s="45" t="s">
        <v>74</v>
      </c>
      <c r="D27" s="29"/>
      <c r="E27" s="29"/>
      <c r="F27" s="29"/>
      <c r="G27" s="83">
        <f>G28</f>
        <v>178.741</v>
      </c>
      <c r="H27" s="22"/>
      <c r="I27" s="23"/>
      <c r="J27" s="24"/>
      <c r="K27" s="24"/>
      <c r="L27" s="23"/>
      <c r="M27" s="23"/>
    </row>
    <row r="28" spans="1:13" ht="51.75" thickBot="1">
      <c r="A28" s="21"/>
      <c r="B28" s="66" t="s">
        <v>44</v>
      </c>
      <c r="C28" s="45" t="s">
        <v>45</v>
      </c>
      <c r="D28" s="67">
        <v>500</v>
      </c>
      <c r="E28" s="68" t="s">
        <v>37</v>
      </c>
      <c r="F28" s="68" t="s">
        <v>7</v>
      </c>
      <c r="G28" s="83">
        <v>178.741</v>
      </c>
      <c r="H28" s="22"/>
      <c r="I28" s="23"/>
      <c r="J28" s="24"/>
      <c r="K28" s="24"/>
      <c r="L28" s="23"/>
      <c r="M28" s="23"/>
    </row>
    <row r="29" spans="1:13" ht="43.5" customHeight="1">
      <c r="A29" s="21"/>
      <c r="B29" s="69" t="s">
        <v>104</v>
      </c>
      <c r="C29" s="51" t="s">
        <v>46</v>
      </c>
      <c r="D29" s="70"/>
      <c r="E29" s="70"/>
      <c r="F29" s="68"/>
      <c r="G29" s="81">
        <f>G30+G31+G32</f>
        <v>38.111999999999995</v>
      </c>
      <c r="H29" s="22"/>
      <c r="I29" s="23"/>
      <c r="J29" s="24"/>
      <c r="K29" s="24"/>
      <c r="L29" s="23"/>
      <c r="M29" s="23"/>
    </row>
    <row r="30" spans="1:13" ht="43.5" customHeight="1">
      <c r="A30" s="21"/>
      <c r="B30" s="57" t="s">
        <v>109</v>
      </c>
      <c r="C30" s="53" t="s">
        <v>75</v>
      </c>
      <c r="D30" s="58">
        <v>200</v>
      </c>
      <c r="E30" s="58">
        <v>11</v>
      </c>
      <c r="F30" s="31" t="s">
        <v>6</v>
      </c>
      <c r="G30" s="82">
        <v>32.507</v>
      </c>
      <c r="H30" s="22"/>
      <c r="I30" s="23"/>
      <c r="J30" s="24"/>
      <c r="K30" s="24"/>
      <c r="L30" s="23"/>
      <c r="M30" s="23"/>
    </row>
    <row r="31" spans="1:13" ht="60" customHeight="1">
      <c r="A31" s="21"/>
      <c r="B31" s="57" t="s">
        <v>109</v>
      </c>
      <c r="C31" s="53" t="s">
        <v>75</v>
      </c>
      <c r="D31" s="58">
        <v>200</v>
      </c>
      <c r="E31" s="58">
        <v>11</v>
      </c>
      <c r="F31" s="31" t="s">
        <v>9</v>
      </c>
      <c r="G31" s="82">
        <v>2.577</v>
      </c>
      <c r="H31" s="22"/>
      <c r="I31" s="23"/>
      <c r="J31" s="24"/>
      <c r="K31" s="24"/>
      <c r="L31" s="23"/>
      <c r="M31" s="23"/>
    </row>
    <row r="32" spans="1:13" ht="60" customHeight="1">
      <c r="A32" s="21"/>
      <c r="B32" s="56" t="s">
        <v>110</v>
      </c>
      <c r="C32" s="71" t="s">
        <v>103</v>
      </c>
      <c r="D32" s="58">
        <v>200</v>
      </c>
      <c r="E32" s="58">
        <v>11</v>
      </c>
      <c r="F32" s="31" t="s">
        <v>9</v>
      </c>
      <c r="G32" s="82">
        <v>3.028</v>
      </c>
      <c r="H32" s="22"/>
      <c r="I32" s="23"/>
      <c r="J32" s="24"/>
      <c r="K32" s="24"/>
      <c r="L32" s="23"/>
      <c r="M32" s="23"/>
    </row>
    <row r="33" spans="1:13" ht="46.5" customHeight="1">
      <c r="A33" s="21"/>
      <c r="B33" s="75" t="s">
        <v>50</v>
      </c>
      <c r="C33" s="51" t="s">
        <v>51</v>
      </c>
      <c r="D33" s="58"/>
      <c r="E33" s="58"/>
      <c r="F33" s="31"/>
      <c r="G33" s="82">
        <f>G34+G35+G36+G37+G38+G39+G40+G41+G42</f>
        <v>3601.38658</v>
      </c>
      <c r="H33" s="22"/>
      <c r="I33" s="23"/>
      <c r="J33" s="24"/>
      <c r="K33" s="24"/>
      <c r="L33" s="23"/>
      <c r="M33" s="23"/>
    </row>
    <row r="34" spans="1:13" ht="63.75" customHeight="1">
      <c r="A34" s="21"/>
      <c r="B34" s="72" t="s">
        <v>111</v>
      </c>
      <c r="C34" s="53" t="s">
        <v>76</v>
      </c>
      <c r="D34" s="58">
        <v>200</v>
      </c>
      <c r="E34" s="31" t="s">
        <v>34</v>
      </c>
      <c r="F34" s="31" t="s">
        <v>2</v>
      </c>
      <c r="G34" s="82">
        <v>1036.20302</v>
      </c>
      <c r="H34" s="22"/>
      <c r="I34" s="23"/>
      <c r="J34" s="24"/>
      <c r="K34" s="24"/>
      <c r="L34" s="23"/>
      <c r="M34" s="23"/>
    </row>
    <row r="35" spans="1:13" ht="47.25" customHeight="1">
      <c r="A35" s="21"/>
      <c r="B35" s="56" t="s">
        <v>112</v>
      </c>
      <c r="C35" s="53" t="s">
        <v>77</v>
      </c>
      <c r="D35" s="58">
        <v>200</v>
      </c>
      <c r="E35" s="31" t="s">
        <v>2</v>
      </c>
      <c r="F35" s="31" t="s">
        <v>7</v>
      </c>
      <c r="G35" s="82">
        <v>121.8</v>
      </c>
      <c r="H35" s="22"/>
      <c r="I35" s="23"/>
      <c r="J35" s="24"/>
      <c r="K35" s="24"/>
      <c r="L35" s="23"/>
      <c r="M35" s="23"/>
    </row>
    <row r="36" spans="1:13" ht="54.75" customHeight="1">
      <c r="A36" s="21"/>
      <c r="B36" s="56" t="s">
        <v>113</v>
      </c>
      <c r="C36" s="53" t="s">
        <v>78</v>
      </c>
      <c r="D36" s="58">
        <v>200</v>
      </c>
      <c r="E36" s="31" t="s">
        <v>2</v>
      </c>
      <c r="F36" s="31" t="s">
        <v>7</v>
      </c>
      <c r="G36" s="82">
        <v>320.81883</v>
      </c>
      <c r="H36" s="22"/>
      <c r="I36" s="23"/>
      <c r="J36" s="24"/>
      <c r="K36" s="24"/>
      <c r="L36" s="23"/>
      <c r="M36" s="23"/>
    </row>
    <row r="37" spans="1:13" ht="47.25" customHeight="1">
      <c r="A37" s="21"/>
      <c r="B37" s="56" t="s">
        <v>114</v>
      </c>
      <c r="C37" s="53" t="s">
        <v>97</v>
      </c>
      <c r="D37" s="58">
        <v>200</v>
      </c>
      <c r="E37" s="31" t="s">
        <v>2</v>
      </c>
      <c r="F37" s="31" t="s">
        <v>7</v>
      </c>
      <c r="G37" s="82">
        <v>59.95</v>
      </c>
      <c r="H37" s="22"/>
      <c r="I37" s="23"/>
      <c r="J37" s="24"/>
      <c r="K37" s="24"/>
      <c r="L37" s="23"/>
      <c r="M37" s="23"/>
    </row>
    <row r="38" spans="1:13" ht="51" customHeight="1">
      <c r="A38" s="21"/>
      <c r="B38" s="56" t="s">
        <v>124</v>
      </c>
      <c r="C38" s="53" t="s">
        <v>125</v>
      </c>
      <c r="D38" s="58">
        <v>200</v>
      </c>
      <c r="E38" s="31" t="s">
        <v>2</v>
      </c>
      <c r="F38" s="31" t="s">
        <v>7</v>
      </c>
      <c r="G38" s="82">
        <v>135.12</v>
      </c>
      <c r="H38" s="22"/>
      <c r="I38" s="23"/>
      <c r="J38" s="24"/>
      <c r="K38" s="24"/>
      <c r="L38" s="23"/>
      <c r="M38" s="23"/>
    </row>
    <row r="39" spans="1:13" ht="51" customHeight="1">
      <c r="A39" s="21"/>
      <c r="B39" s="56" t="s">
        <v>136</v>
      </c>
      <c r="C39" s="53" t="s">
        <v>126</v>
      </c>
      <c r="D39" s="58">
        <v>200</v>
      </c>
      <c r="E39" s="31" t="s">
        <v>2</v>
      </c>
      <c r="F39" s="31" t="s">
        <v>7</v>
      </c>
      <c r="G39" s="82">
        <v>448.85473</v>
      </c>
      <c r="H39" s="22"/>
      <c r="I39" s="23"/>
      <c r="J39" s="24"/>
      <c r="K39" s="24"/>
      <c r="L39" s="23"/>
      <c r="M39" s="23"/>
    </row>
    <row r="40" spans="1:13" ht="51" customHeight="1">
      <c r="A40" s="21"/>
      <c r="B40" s="74" t="s">
        <v>131</v>
      </c>
      <c r="C40" s="71" t="s">
        <v>127</v>
      </c>
      <c r="D40" s="58">
        <v>200</v>
      </c>
      <c r="E40" s="31" t="s">
        <v>2</v>
      </c>
      <c r="F40" s="31" t="s">
        <v>7</v>
      </c>
      <c r="G40" s="82">
        <v>1000</v>
      </c>
      <c r="H40" s="22"/>
      <c r="I40" s="23"/>
      <c r="J40" s="24"/>
      <c r="K40" s="24"/>
      <c r="L40" s="23"/>
      <c r="M40" s="23"/>
    </row>
    <row r="41" spans="1:13" ht="51" customHeight="1">
      <c r="A41" s="21"/>
      <c r="B41" s="56" t="s">
        <v>129</v>
      </c>
      <c r="C41" s="71" t="s">
        <v>128</v>
      </c>
      <c r="D41" s="58">
        <v>200</v>
      </c>
      <c r="E41" s="31" t="s">
        <v>2</v>
      </c>
      <c r="F41" s="31" t="s">
        <v>7</v>
      </c>
      <c r="G41" s="82">
        <v>385.64</v>
      </c>
      <c r="H41" s="22"/>
      <c r="I41" s="23"/>
      <c r="J41" s="24"/>
      <c r="K41" s="24"/>
      <c r="L41" s="23"/>
      <c r="M41" s="23"/>
    </row>
    <row r="42" spans="1:13" ht="51" customHeight="1">
      <c r="A42" s="21"/>
      <c r="B42" s="56" t="s">
        <v>137</v>
      </c>
      <c r="C42" s="71" t="s">
        <v>138</v>
      </c>
      <c r="D42" s="58">
        <v>200</v>
      </c>
      <c r="E42" s="31" t="s">
        <v>2</v>
      </c>
      <c r="F42" s="31" t="s">
        <v>7</v>
      </c>
      <c r="G42" s="82">
        <v>93</v>
      </c>
      <c r="H42" s="22"/>
      <c r="I42" s="23"/>
      <c r="J42" s="24"/>
      <c r="K42" s="24"/>
      <c r="L42" s="23"/>
      <c r="M42" s="23"/>
    </row>
    <row r="43" spans="1:13" ht="51" customHeight="1">
      <c r="A43" s="21"/>
      <c r="B43" s="33" t="s">
        <v>24</v>
      </c>
      <c r="C43" s="51" t="s">
        <v>55</v>
      </c>
      <c r="D43" s="29"/>
      <c r="E43" s="29" t="s">
        <v>20</v>
      </c>
      <c r="F43" s="29" t="s">
        <v>20</v>
      </c>
      <c r="G43" s="81">
        <f>G44+G67+G71</f>
        <v>10312.611699999998</v>
      </c>
      <c r="H43" s="22"/>
      <c r="I43" s="23"/>
      <c r="J43" s="24"/>
      <c r="K43" s="24"/>
      <c r="L43" s="23"/>
      <c r="M43" s="23"/>
    </row>
    <row r="44" spans="1:13" s="20" customFormat="1" ht="47.25">
      <c r="A44" s="15"/>
      <c r="B44" s="32" t="s">
        <v>27</v>
      </c>
      <c r="C44" s="53"/>
      <c r="D44" s="30"/>
      <c r="E44" s="30"/>
      <c r="F44" s="31"/>
      <c r="G44" s="81">
        <f>G45+G46+G47+G48+G49+G55+G58+G64</f>
        <v>3619.24727</v>
      </c>
      <c r="H44" s="17"/>
      <c r="I44" s="18"/>
      <c r="J44" s="19"/>
      <c r="K44" s="19"/>
      <c r="L44" s="18"/>
      <c r="M44" s="18"/>
    </row>
    <row r="45" spans="1:13" ht="76.5">
      <c r="A45" s="21"/>
      <c r="B45" s="57" t="s">
        <v>79</v>
      </c>
      <c r="C45" s="45" t="s">
        <v>56</v>
      </c>
      <c r="D45" s="30" t="s">
        <v>5</v>
      </c>
      <c r="E45" s="30" t="s">
        <v>6</v>
      </c>
      <c r="F45" s="30" t="s">
        <v>1</v>
      </c>
      <c r="G45" s="82">
        <v>1045.98539</v>
      </c>
      <c r="H45" s="22"/>
      <c r="I45" s="23"/>
      <c r="J45" s="24"/>
      <c r="K45" s="24"/>
      <c r="L45" s="23"/>
      <c r="M45" s="23"/>
    </row>
    <row r="46" spans="1:13" ht="76.5">
      <c r="A46" s="21"/>
      <c r="B46" s="57" t="s">
        <v>80</v>
      </c>
      <c r="C46" s="45" t="s">
        <v>92</v>
      </c>
      <c r="D46" s="30" t="s">
        <v>5</v>
      </c>
      <c r="E46" s="30" t="s">
        <v>6</v>
      </c>
      <c r="F46" s="30" t="s">
        <v>1</v>
      </c>
      <c r="G46" s="83">
        <v>1061.18652</v>
      </c>
      <c r="H46" s="22"/>
      <c r="I46" s="23"/>
      <c r="J46" s="24"/>
      <c r="K46" s="24"/>
      <c r="L46" s="23"/>
      <c r="M46" s="23"/>
    </row>
    <row r="47" spans="1:13" ht="51">
      <c r="A47" s="21"/>
      <c r="B47" s="57" t="s">
        <v>115</v>
      </c>
      <c r="C47" s="45" t="s">
        <v>57</v>
      </c>
      <c r="D47" s="58">
        <v>200</v>
      </c>
      <c r="E47" s="30" t="s">
        <v>6</v>
      </c>
      <c r="F47" s="30" t="s">
        <v>1</v>
      </c>
      <c r="G47" s="83">
        <v>106.81924</v>
      </c>
      <c r="H47" s="22"/>
      <c r="I47" s="23"/>
      <c r="J47" s="24"/>
      <c r="K47" s="24"/>
      <c r="L47" s="23"/>
      <c r="M47" s="23"/>
    </row>
    <row r="48" spans="1:13" ht="63.75">
      <c r="A48" s="21"/>
      <c r="B48" s="59" t="s">
        <v>81</v>
      </c>
      <c r="C48" s="45" t="s">
        <v>58</v>
      </c>
      <c r="D48" s="58">
        <v>500</v>
      </c>
      <c r="E48" s="30" t="s">
        <v>6</v>
      </c>
      <c r="F48" s="31" t="s">
        <v>34</v>
      </c>
      <c r="G48" s="82">
        <v>92</v>
      </c>
      <c r="H48" s="22"/>
      <c r="I48" s="23"/>
      <c r="J48" s="24"/>
      <c r="K48" s="24"/>
      <c r="L48" s="23"/>
      <c r="M48" s="23"/>
    </row>
    <row r="49" spans="1:13" ht="23.25" customHeight="1">
      <c r="A49" s="21"/>
      <c r="B49" s="44" t="s">
        <v>28</v>
      </c>
      <c r="C49" s="54"/>
      <c r="D49" s="30"/>
      <c r="E49" s="30"/>
      <c r="F49" s="30"/>
      <c r="G49" s="81">
        <f>G50+G52+G51+G53+G54</f>
        <v>717.74966</v>
      </c>
      <c r="H49" s="22"/>
      <c r="I49" s="23"/>
      <c r="J49" s="24"/>
      <c r="K49" s="24"/>
      <c r="L49" s="23"/>
      <c r="M49" s="23"/>
    </row>
    <row r="50" spans="1:13" ht="21.75" customHeight="1">
      <c r="A50" s="21"/>
      <c r="B50" s="57" t="s">
        <v>116</v>
      </c>
      <c r="C50" s="45" t="s">
        <v>59</v>
      </c>
      <c r="D50" s="58">
        <v>200</v>
      </c>
      <c r="E50" s="30" t="s">
        <v>6</v>
      </c>
      <c r="F50" s="58">
        <v>13</v>
      </c>
      <c r="G50" s="83">
        <v>437.69569</v>
      </c>
      <c r="H50" s="22"/>
      <c r="I50" s="23"/>
      <c r="J50" s="24"/>
      <c r="K50" s="24"/>
      <c r="L50" s="23"/>
      <c r="M50" s="23"/>
    </row>
    <row r="51" spans="1:13" ht="25.5">
      <c r="A51" s="21"/>
      <c r="B51" s="57" t="s">
        <v>85</v>
      </c>
      <c r="C51" s="45" t="s">
        <v>59</v>
      </c>
      <c r="D51" s="58">
        <v>800</v>
      </c>
      <c r="E51" s="30" t="s">
        <v>6</v>
      </c>
      <c r="F51" s="58">
        <v>13</v>
      </c>
      <c r="G51" s="82">
        <v>169.94</v>
      </c>
      <c r="H51" s="22"/>
      <c r="I51" s="23"/>
      <c r="J51" s="24"/>
      <c r="K51" s="24"/>
      <c r="L51" s="23"/>
      <c r="M51" s="23"/>
    </row>
    <row r="52" spans="1:13" ht="63.75">
      <c r="A52" s="21"/>
      <c r="B52" s="56" t="s">
        <v>117</v>
      </c>
      <c r="C52" s="45" t="s">
        <v>60</v>
      </c>
      <c r="D52" s="58">
        <v>200</v>
      </c>
      <c r="E52" s="30" t="s">
        <v>6</v>
      </c>
      <c r="F52" s="58">
        <v>13</v>
      </c>
      <c r="G52" s="82">
        <v>41.1136</v>
      </c>
      <c r="H52" s="22"/>
      <c r="I52" s="23"/>
      <c r="J52" s="24"/>
      <c r="K52" s="24"/>
      <c r="L52" s="23"/>
      <c r="M52" s="23"/>
    </row>
    <row r="53" spans="1:13" ht="14.25">
      <c r="A53" s="21"/>
      <c r="B53" s="56" t="s">
        <v>96</v>
      </c>
      <c r="C53" s="45" t="s">
        <v>95</v>
      </c>
      <c r="D53" s="58">
        <v>800</v>
      </c>
      <c r="E53" s="30" t="s">
        <v>6</v>
      </c>
      <c r="F53" s="58">
        <v>13</v>
      </c>
      <c r="G53" s="82">
        <v>0.00037</v>
      </c>
      <c r="H53" s="22"/>
      <c r="I53" s="23"/>
      <c r="J53" s="24"/>
      <c r="K53" s="24"/>
      <c r="L53" s="23"/>
      <c r="M53" s="23"/>
    </row>
    <row r="54" spans="1:13" ht="38.25">
      <c r="A54" s="21"/>
      <c r="B54" s="56" t="s">
        <v>133</v>
      </c>
      <c r="C54" s="76">
        <v>9990020730</v>
      </c>
      <c r="D54" s="58">
        <v>200</v>
      </c>
      <c r="E54" s="30" t="s">
        <v>6</v>
      </c>
      <c r="F54" s="58">
        <v>13</v>
      </c>
      <c r="G54" s="82">
        <v>69</v>
      </c>
      <c r="H54" s="22"/>
      <c r="I54" s="23"/>
      <c r="J54" s="24"/>
      <c r="K54" s="24"/>
      <c r="L54" s="23"/>
      <c r="M54" s="23"/>
    </row>
    <row r="55" spans="1:13" ht="43.5">
      <c r="A55" s="21"/>
      <c r="B55" s="44" t="s">
        <v>29</v>
      </c>
      <c r="C55" s="54"/>
      <c r="D55" s="30"/>
      <c r="E55" s="30"/>
      <c r="F55" s="30"/>
      <c r="G55" s="84">
        <f>G56+G57</f>
        <v>184.5</v>
      </c>
      <c r="H55" s="22"/>
      <c r="I55" s="23"/>
      <c r="J55" s="24"/>
      <c r="K55" s="24"/>
      <c r="L55" s="23"/>
      <c r="M55" s="23"/>
    </row>
    <row r="56" spans="1:13" ht="63.75">
      <c r="A56" s="21"/>
      <c r="B56" s="60" t="s">
        <v>83</v>
      </c>
      <c r="C56" s="45" t="s">
        <v>62</v>
      </c>
      <c r="D56" s="30" t="s">
        <v>5</v>
      </c>
      <c r="E56" s="31" t="s">
        <v>9</v>
      </c>
      <c r="F56" s="31" t="s">
        <v>7</v>
      </c>
      <c r="G56" s="85">
        <v>179.135</v>
      </c>
      <c r="H56" s="22"/>
      <c r="I56" s="23"/>
      <c r="J56" s="24"/>
      <c r="K56" s="24"/>
      <c r="L56" s="23"/>
      <c r="M56" s="23"/>
    </row>
    <row r="57" spans="1:13" ht="76.5">
      <c r="A57" s="21"/>
      <c r="B57" s="60" t="s">
        <v>118</v>
      </c>
      <c r="C57" s="45" t="s">
        <v>62</v>
      </c>
      <c r="D57" s="58">
        <v>200</v>
      </c>
      <c r="E57" s="31" t="s">
        <v>9</v>
      </c>
      <c r="F57" s="31" t="s">
        <v>7</v>
      </c>
      <c r="G57" s="85">
        <v>5.365</v>
      </c>
      <c r="H57" s="22"/>
      <c r="I57" s="23"/>
      <c r="J57" s="24"/>
      <c r="K57" s="24"/>
      <c r="L57" s="23"/>
      <c r="M57" s="23"/>
    </row>
    <row r="58" spans="1:13" ht="27" customHeight="1">
      <c r="A58" s="21"/>
      <c r="B58" s="35" t="s">
        <v>38</v>
      </c>
      <c r="C58" s="45"/>
      <c r="D58" s="26"/>
      <c r="E58" s="26"/>
      <c r="F58" s="26"/>
      <c r="G58" s="81">
        <f>G59+G60+G61+G62+G63</f>
        <v>405.00646</v>
      </c>
      <c r="H58" s="22"/>
      <c r="I58" s="23"/>
      <c r="J58" s="24"/>
      <c r="K58" s="24"/>
      <c r="L58" s="23"/>
      <c r="M58" s="23"/>
    </row>
    <row r="59" spans="1:13" ht="57.75" customHeight="1">
      <c r="A59" s="21"/>
      <c r="B59" s="56" t="s">
        <v>141</v>
      </c>
      <c r="C59" s="53" t="s">
        <v>47</v>
      </c>
      <c r="D59" s="26" t="s">
        <v>3</v>
      </c>
      <c r="E59" s="26" t="s">
        <v>2</v>
      </c>
      <c r="F59" s="26" t="s">
        <v>6</v>
      </c>
      <c r="G59" s="85">
        <v>12</v>
      </c>
      <c r="H59" s="22"/>
      <c r="I59" s="23"/>
      <c r="J59" s="24"/>
      <c r="K59" s="24"/>
      <c r="L59" s="23"/>
      <c r="M59" s="23"/>
    </row>
    <row r="60" spans="1:13" ht="57" customHeight="1">
      <c r="A60" s="21"/>
      <c r="B60" s="56" t="s">
        <v>119</v>
      </c>
      <c r="C60" s="45" t="s">
        <v>91</v>
      </c>
      <c r="D60" s="26" t="s">
        <v>3</v>
      </c>
      <c r="E60" s="26" t="s">
        <v>2</v>
      </c>
      <c r="F60" s="26" t="s">
        <v>6</v>
      </c>
      <c r="G60" s="82">
        <v>189.12972</v>
      </c>
      <c r="H60" s="22"/>
      <c r="I60" s="23"/>
      <c r="J60" s="24"/>
      <c r="K60" s="24"/>
      <c r="L60" s="23"/>
      <c r="M60" s="23"/>
    </row>
    <row r="61" spans="1:13" ht="72.75" customHeight="1">
      <c r="A61" s="21"/>
      <c r="B61" s="56" t="s">
        <v>120</v>
      </c>
      <c r="C61" s="45" t="s">
        <v>48</v>
      </c>
      <c r="D61" s="26" t="s">
        <v>3</v>
      </c>
      <c r="E61" s="26" t="s">
        <v>2</v>
      </c>
      <c r="F61" s="26" t="s">
        <v>6</v>
      </c>
      <c r="G61" s="82">
        <v>83.07528</v>
      </c>
      <c r="H61" s="22"/>
      <c r="I61" s="23"/>
      <c r="J61" s="24"/>
      <c r="K61" s="24"/>
      <c r="L61" s="23"/>
      <c r="M61" s="23"/>
    </row>
    <row r="62" spans="1:13" ht="47.25" customHeight="1">
      <c r="A62" s="21"/>
      <c r="B62" s="56" t="s">
        <v>139</v>
      </c>
      <c r="C62" s="45" t="s">
        <v>140</v>
      </c>
      <c r="D62" s="41" t="s">
        <v>3</v>
      </c>
      <c r="E62" s="26" t="s">
        <v>2</v>
      </c>
      <c r="F62" s="26" t="s">
        <v>6</v>
      </c>
      <c r="G62" s="82">
        <v>25.39526</v>
      </c>
      <c r="H62" s="22"/>
      <c r="I62" s="23"/>
      <c r="J62" s="24"/>
      <c r="K62" s="24"/>
      <c r="L62" s="23"/>
      <c r="M62" s="23"/>
    </row>
    <row r="63" spans="1:13" ht="44.25" customHeight="1">
      <c r="A63" s="21"/>
      <c r="B63" s="56" t="s">
        <v>121</v>
      </c>
      <c r="C63" s="45" t="s">
        <v>98</v>
      </c>
      <c r="D63" s="41" t="s">
        <v>3</v>
      </c>
      <c r="E63" s="26" t="s">
        <v>2</v>
      </c>
      <c r="F63" s="26" t="s">
        <v>6</v>
      </c>
      <c r="G63" s="82">
        <v>95.4062</v>
      </c>
      <c r="H63" s="22"/>
      <c r="I63" s="23"/>
      <c r="J63" s="24"/>
      <c r="K63" s="24"/>
      <c r="L63" s="23"/>
      <c r="M63" s="23"/>
    </row>
    <row r="64" spans="1:13" ht="21.75" customHeight="1">
      <c r="A64" s="21"/>
      <c r="B64" s="62" t="s">
        <v>99</v>
      </c>
      <c r="C64" s="45"/>
      <c r="D64" s="41"/>
      <c r="E64" s="26"/>
      <c r="F64" s="26"/>
      <c r="G64" s="82">
        <f>G65</f>
        <v>6</v>
      </c>
      <c r="H64" s="22"/>
      <c r="I64" s="23"/>
      <c r="J64" s="24"/>
      <c r="K64" s="24"/>
      <c r="L64" s="23"/>
      <c r="M64" s="23"/>
    </row>
    <row r="65" spans="1:13" ht="18" customHeight="1">
      <c r="A65" s="21"/>
      <c r="B65" s="60" t="s">
        <v>100</v>
      </c>
      <c r="C65" s="45"/>
      <c r="D65" s="41" t="s">
        <v>101</v>
      </c>
      <c r="E65" s="26"/>
      <c r="F65" s="26"/>
      <c r="G65" s="82">
        <f>G66</f>
        <v>6</v>
      </c>
      <c r="H65" s="22"/>
      <c r="I65" s="23"/>
      <c r="J65" s="24"/>
      <c r="K65" s="24"/>
      <c r="L65" s="23"/>
      <c r="M65" s="23"/>
    </row>
    <row r="66" spans="1:13" ht="47.25" customHeight="1">
      <c r="A66" s="21"/>
      <c r="B66" s="73" t="s">
        <v>82</v>
      </c>
      <c r="C66" s="45" t="s">
        <v>61</v>
      </c>
      <c r="D66" s="41" t="s">
        <v>101</v>
      </c>
      <c r="E66" s="26" t="s">
        <v>37</v>
      </c>
      <c r="F66" s="26" t="s">
        <v>7</v>
      </c>
      <c r="G66" s="82">
        <v>6</v>
      </c>
      <c r="H66" s="22"/>
      <c r="I66" s="23"/>
      <c r="J66" s="24"/>
      <c r="K66" s="24"/>
      <c r="L66" s="23"/>
      <c r="M66" s="23"/>
    </row>
    <row r="67" spans="1:13" ht="47.25" customHeight="1">
      <c r="A67" s="21"/>
      <c r="B67" s="32" t="s">
        <v>30</v>
      </c>
      <c r="C67" s="54"/>
      <c r="D67" s="30"/>
      <c r="E67" s="30"/>
      <c r="F67" s="30"/>
      <c r="G67" s="81">
        <f>G68+G69+G70</f>
        <v>5434.2196699999995</v>
      </c>
      <c r="H67" s="22"/>
      <c r="I67" s="23"/>
      <c r="J67" s="24"/>
      <c r="K67" s="24"/>
      <c r="L67" s="23"/>
      <c r="M67" s="23"/>
    </row>
    <row r="68" spans="1:13" ht="63.75">
      <c r="A68" s="21"/>
      <c r="B68" s="57" t="s">
        <v>84</v>
      </c>
      <c r="C68" s="53" t="s">
        <v>89</v>
      </c>
      <c r="D68" s="58">
        <v>100</v>
      </c>
      <c r="E68" s="31" t="s">
        <v>6</v>
      </c>
      <c r="F68" s="31" t="s">
        <v>11</v>
      </c>
      <c r="G68" s="82">
        <v>3667.80468</v>
      </c>
      <c r="H68" s="22"/>
      <c r="I68" s="23"/>
      <c r="J68" s="24"/>
      <c r="K68" s="24"/>
      <c r="L68" s="23"/>
      <c r="M68" s="23"/>
    </row>
    <row r="69" spans="1:13" ht="57" customHeight="1">
      <c r="A69" s="21"/>
      <c r="B69" s="57" t="s">
        <v>122</v>
      </c>
      <c r="C69" s="53" t="s">
        <v>89</v>
      </c>
      <c r="D69" s="30" t="s">
        <v>3</v>
      </c>
      <c r="E69" s="31" t="s">
        <v>6</v>
      </c>
      <c r="F69" s="31" t="s">
        <v>11</v>
      </c>
      <c r="G69" s="82">
        <v>1740.75567</v>
      </c>
      <c r="H69" s="22"/>
      <c r="I69" s="23"/>
      <c r="J69" s="24"/>
      <c r="K69" s="24"/>
      <c r="L69" s="23"/>
      <c r="M69" s="23"/>
    </row>
    <row r="70" spans="1:13" ht="28.5">
      <c r="A70" s="21"/>
      <c r="B70" s="57" t="s">
        <v>85</v>
      </c>
      <c r="C70" s="53" t="s">
        <v>89</v>
      </c>
      <c r="D70" s="26" t="s">
        <v>0</v>
      </c>
      <c r="E70" s="26" t="s">
        <v>6</v>
      </c>
      <c r="F70" s="26" t="s">
        <v>11</v>
      </c>
      <c r="G70" s="82">
        <v>25.65932</v>
      </c>
      <c r="H70" s="22"/>
      <c r="I70" s="23"/>
      <c r="J70" s="24"/>
      <c r="K70" s="24"/>
      <c r="L70" s="23"/>
      <c r="M70" s="23"/>
    </row>
    <row r="71" spans="1:13" ht="63">
      <c r="A71" s="21"/>
      <c r="B71" s="32" t="s">
        <v>49</v>
      </c>
      <c r="C71" s="53"/>
      <c r="D71" s="26"/>
      <c r="E71" s="26"/>
      <c r="F71" s="26"/>
      <c r="G71" s="84">
        <f>G72+G73</f>
        <v>1259.14476</v>
      </c>
      <c r="H71" s="22"/>
      <c r="I71" s="23"/>
      <c r="J71" s="24"/>
      <c r="K71" s="24"/>
      <c r="L71" s="23"/>
      <c r="M71" s="23"/>
    </row>
    <row r="72" spans="1:13" ht="89.25">
      <c r="A72" s="21"/>
      <c r="B72" s="60" t="s">
        <v>86</v>
      </c>
      <c r="C72" s="61" t="s">
        <v>90</v>
      </c>
      <c r="D72" s="26" t="s">
        <v>5</v>
      </c>
      <c r="E72" s="26" t="s">
        <v>6</v>
      </c>
      <c r="F72" s="26" t="s">
        <v>11</v>
      </c>
      <c r="G72" s="85">
        <v>1248.84476</v>
      </c>
      <c r="H72" s="22"/>
      <c r="I72" s="23"/>
      <c r="J72" s="24"/>
      <c r="K72" s="24"/>
      <c r="L72" s="23"/>
      <c r="M72" s="23"/>
    </row>
    <row r="73" spans="1:13" ht="51">
      <c r="A73" s="38"/>
      <c r="B73" s="60" t="s">
        <v>123</v>
      </c>
      <c r="C73" s="61" t="s">
        <v>90</v>
      </c>
      <c r="D73" s="26" t="s">
        <v>3</v>
      </c>
      <c r="E73" s="26" t="s">
        <v>6</v>
      </c>
      <c r="F73" s="26" t="s">
        <v>11</v>
      </c>
      <c r="G73" s="85">
        <v>10.3</v>
      </c>
      <c r="H73" s="39"/>
      <c r="I73" s="23"/>
      <c r="J73" s="24"/>
      <c r="K73" s="24"/>
      <c r="L73" s="23"/>
      <c r="M73" s="23"/>
    </row>
    <row r="74" spans="1:13" ht="27" customHeight="1">
      <c r="A74" s="38"/>
      <c r="B74" s="28" t="s">
        <v>31</v>
      </c>
      <c r="C74" s="37"/>
      <c r="D74" s="27"/>
      <c r="E74" s="27"/>
      <c r="F74" s="27"/>
      <c r="G74" s="86">
        <f>G43+G9</f>
        <v>23750</v>
      </c>
      <c r="H74" s="39"/>
      <c r="I74" s="23"/>
      <c r="J74" s="24"/>
      <c r="K74" s="24"/>
      <c r="L74" s="23"/>
      <c r="M74" s="23"/>
    </row>
    <row r="75" spans="1:13" ht="12.75">
      <c r="A75" s="38"/>
      <c r="B75" s="40"/>
      <c r="C75" s="55"/>
      <c r="D75" s="40"/>
      <c r="E75" s="40"/>
      <c r="F75" s="40"/>
      <c r="G75" s="77"/>
      <c r="H75" s="39"/>
      <c r="I75" s="23"/>
      <c r="J75" s="24"/>
      <c r="K75" s="24"/>
      <c r="L75" s="23"/>
      <c r="M75" s="23"/>
    </row>
    <row r="76" spans="1:256" ht="12.75">
      <c r="A76" s="25" t="s">
        <v>21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2:7" s="40" customFormat="1" ht="12.75">
      <c r="B77" s="2"/>
      <c r="C77" s="46"/>
      <c r="D77" s="1"/>
      <c r="E77" s="1"/>
      <c r="F77" s="1"/>
      <c r="G77" s="87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2017-11-07T06:21:21Z</cp:lastPrinted>
  <dcterms:created xsi:type="dcterms:W3CDTF">2013-10-17T14:01:54Z</dcterms:created>
  <dcterms:modified xsi:type="dcterms:W3CDTF">2019-11-29T18:44:03Z</dcterms:modified>
  <cp:category/>
  <cp:version/>
  <cp:contentType/>
  <cp:contentStatus/>
</cp:coreProperties>
</file>