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<sst xmlns="http://schemas.openxmlformats.org/spreadsheetml/2006/main" count="522" uniqueCount="162">
  <si>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</si>
  <si>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</si>
  <si>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</si>
  <si>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</si>
  <si>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</si>
  <si>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</si>
  <si>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</si>
  <si>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</si>
  <si>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</si>
  <si>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</si>
  <si>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</si>
  <si>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</si>
  <si>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</si>
  <si>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</si>
  <si>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</si>
  <si>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</si>
  <si>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</si>
  <si>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</si>
  <si>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</si>
  <si>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</si>
  <si>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</si>
  <si>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</si>
  <si>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</si>
  <si>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</si>
  <si>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</si>
  <si>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</si>
  <si>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</si>
  <si>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</si>
  <si>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</si>
  <si>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</si>
  <si>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</si>
  <si>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</si>
  <si>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</si>
  <si>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</si>
  <si>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</si>
  <si>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</si>
  <si>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</si>
  <si>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</si>
  <si>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</si>
  <si>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</si>
  <si>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</si>
  <si>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</si>
  <si>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</si>
  <si>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Развитие добровольной пожарной охраны (ДПО) 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</si>
  <si>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</si>
  <si>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</si>
  <si>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</si>
  <si>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</si>
  <si>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</si>
  <si>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</si>
  <si>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</si>
  <si>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</si>
  <si>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</si>
  <si>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</si>
  <si>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</si>
  <si>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9990020110</t>
  </si>
  <si>
    <t>9990020290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</si>
  <si>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</si>
  <si>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</si>
  <si>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</si>
  <si>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</si>
  <si>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</si>
  <si>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</si>
  <si>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</si>
  <si>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</si>
  <si>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</si>
  <si>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</si>
  <si>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</si>
  <si>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</si>
  <si>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</si>
  <si>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</si>
  <si>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</si>
  <si>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</si>
  <si>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</si>
  <si>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</si>
  <si>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</si>
  <si>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</si>
  <si>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</si>
  <si>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</si>
  <si>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</si>
  <si>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</si>
  <si>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</si>
  <si>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</si>
  <si>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</si>
  <si>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</si>
  <si>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</si>
  <si>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</si>
  <si>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</si>
  <si>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</si>
  <si>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</si>
  <si>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</si>
  <si>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</si>
  <si>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</si>
  <si>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</si>
  <si>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</si>
  <si>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</si>
  <si>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</si>
  <si>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</si>
  <si>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</si>
  <si>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</si>
  <si>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</si>
  <si>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</si>
  <si>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</si>
  <si>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</si>
  <si>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</si>
  <si>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</si>
  <si>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</si>
  <si>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</si>
  <si>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</si>
  <si>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</si>
  <si>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</si>
  <si>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</si>
  <si>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</si>
  <si>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</si>
  <si>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</si>
  <si>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</si>
  <si>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</si>
  <si>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</si>
  <si>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Возмещение затрат на капитальный ремонт муниципального жилфонда муниципального образования Небыловское (Закупка товаров, работ и услуг для государственных (муниципальных) нужд)</t>
  </si>
  <si>
    <t>9990020500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</si>
  <si>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</si>
  <si>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</si>
  <si>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</si>
  <si>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</si>
  <si>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</si>
  <si>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</si>
  <si>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0800020560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</si>
  <si>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</si>
  <si>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</si>
  <si>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>9990000110</t>
  </si>
  <si>
    <t>расходов  бюджета муниципального образования Небыловское на 2017 год</t>
  </si>
  <si>
    <t>0720070396</t>
  </si>
  <si>
    <t>0720070236</t>
  </si>
  <si>
    <t>9990020530</t>
  </si>
  <si>
    <t>Уплата иных платежей (Иные бюджетные ассигнования)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</si>
  <si>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</si>
  <si>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</si>
  <si>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Грантовая поддержка местных инициатив граждан, проживающих в сельской местности: Создание и обустройство спортивной площадки Владимирская  область Юрьев-Польский район с. Шихобалово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</si>
  <si>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</si>
  <si>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</si>
  <si>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</si>
  <si>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Софинансирование мероприятий по созданию и обустройству комбинированной детской и спортивной площадки Владимирская  область Юрьев-Польский район с. Небылое</t>
  </si>
  <si>
    <t>08000S1400</t>
  </si>
  <si>
    <t>0800071400</t>
  </si>
  <si>
    <t>Расходы на юридические услуги (Закупка товаров, работ и услуг для государственных (муниципальных) нужд</t>
  </si>
  <si>
    <t>9990020330</t>
  </si>
  <si>
    <t>9990020600</t>
  </si>
  <si>
    <t>Расходы по проверке сметной документации (Закупка товаров, работ и  услуг для государственных (муниципальных) нужд)</t>
  </si>
  <si>
    <t>Национальная безопасность и правоохранительная деятельность</t>
  </si>
  <si>
    <t>Расходы на обучение должностных лиц и специалистов (Закупка товаров, работ и услуг для государственных (муниципальных) нужд)</t>
  </si>
  <si>
    <t>9990020570</t>
  </si>
  <si>
    <t>9990020520</t>
  </si>
  <si>
    <t>Расходы на содержание канализационного коллектора для жилых домов усадебного типа в с.Шихобалово (Закупка товаров, работ и услуг для  государственных (муниципальных) нужд)</t>
  </si>
  <si>
    <t>9990020580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</si>
  <si>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</si>
  <si>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 xml:space="preserve">Социальная политика </t>
  </si>
  <si>
    <t>Социальное обеспечение населения</t>
  </si>
  <si>
    <t>'Резервный фонд администрации муниципального образования Небыловское (Иные бюджетные ассигнования)</t>
  </si>
  <si>
    <t>300</t>
  </si>
  <si>
    <t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Владимирская  область Юрьев-Польский район с. Небылое, с. Шихобалово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</si>
  <si>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</si>
  <si>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09.08.2017  №18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</si>
</sst>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59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3" fontId="13" fillId="33" borderId="12" xfId="0" applyNumberFormat="1" applyFont="1" applyFill="1" applyBorder="1" applyAlignment="1" quotePrefix="1">
      <alignment horizontal="center" wrapText="1"/>
    </xf>
    <xf numFmtId="0" fontId="58" fillId="33" borderId="0" xfId="0" applyFont="1" applyFill="1" applyAlignment="1">
      <alignment wrapText="1"/>
    </xf>
    <xf numFmtId="0" fontId="17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7" fillId="33" borderId="15" xfId="0" applyFont="1" applyFill="1" applyBorder="1" applyAlignment="1">
      <alignment wrapText="1"/>
    </xf>
    <xf numFmtId="0" fontId="18" fillId="33" borderId="0" xfId="0" applyFont="1" applyFill="1" applyBorder="1" applyAlignment="1">
      <alignment horizontal="justify" vertical="top" wrapText="1"/>
    </xf>
    <xf numFmtId="0" fontId="17" fillId="33" borderId="12" xfId="0" applyFont="1" applyFill="1" applyBorder="1" applyAlignment="1">
      <alignment wrapText="1"/>
    </xf>
    <xf numFmtId="0" fontId="17" fillId="33" borderId="16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49" fontId="12" fillId="33" borderId="12" xfId="0" applyNumberFormat="1" applyFont="1" applyFill="1" applyBorder="1" applyAlignment="1">
      <alignment/>
    </xf>
    <xf numFmtId="176" fontId="22" fillId="33" borderId="12" xfId="0" applyNumberFormat="1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justify" vertical="top" wrapText="1"/>
    </xf>
    <xf numFmtId="181" fontId="3" fillId="0" borderId="12" xfId="0" applyNumberFormat="1" applyFont="1" applyFill="1" applyBorder="1" applyAlignment="1">
      <alignment horizontal="right" vertical="top" wrapText="1"/>
    </xf>
    <xf numFmtId="181" fontId="2" fillId="0" borderId="12" xfId="0" applyNumberFormat="1" applyFont="1" applyFill="1" applyBorder="1" applyAlignment="1">
      <alignment horizontal="right" vertical="top" wrapText="1"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49" fontId="10" fillId="33" borderId="0" xfId="0" applyNumberFormat="1" applyFont="1" applyFill="1" applyAlignment="1">
      <alignment/>
    </xf>
    <xf numFmtId="0" fontId="17" fillId="33" borderId="12" xfId="0" applyFont="1" applyFill="1" applyBorder="1" applyAlignment="1">
      <alignment horizontal="justify" vertical="top" wrapText="1"/>
    </xf>
    <xf numFmtId="176" fontId="23" fillId="33" borderId="12" xfId="0" applyNumberFormat="1" applyFont="1" applyFill="1" applyBorder="1" applyAlignment="1">
      <alignment horizontal="left" vertical="top" wrapText="1"/>
    </xf>
    <xf numFmtId="181" fontId="2" fillId="0" borderId="0" xfId="0" applyNumberFormat="1" applyFont="1" applyFill="1" applyAlignment="1">
      <alignment horizontal="right" wrapText="1"/>
    </xf>
    <xf numFmtId="181" fontId="2" fillId="0" borderId="10" xfId="0" applyNumberFormat="1" applyFont="1" applyFill="1" applyBorder="1" applyAlignment="1">
      <alignment horizontal="right" wrapText="1"/>
    </xf>
    <xf numFmtId="181" fontId="7" fillId="0" borderId="12" xfId="0" applyNumberFormat="1" applyFont="1" applyFill="1" applyBorder="1" applyAlignment="1">
      <alignment horizontal="right" vertical="center" wrapText="1"/>
    </xf>
    <xf numFmtId="181" fontId="13" fillId="0" borderId="12" xfId="0" applyNumberFormat="1" applyFont="1" applyFill="1" applyBorder="1" applyAlignment="1">
      <alignment horizontal="right" wrapText="1"/>
    </xf>
    <xf numFmtId="181" fontId="14" fillId="0" borderId="12" xfId="0" applyNumberFormat="1" applyFont="1" applyFill="1" applyBorder="1" applyAlignment="1">
      <alignment horizontal="right" wrapText="1"/>
    </xf>
    <xf numFmtId="182" fontId="10" fillId="0" borderId="12" xfId="0" applyNumberFormat="1" applyFont="1" applyFill="1" applyBorder="1" applyAlignment="1">
      <alignment horizontal="right"/>
    </xf>
    <xf numFmtId="181" fontId="12" fillId="0" borderId="12" xfId="0" applyNumberFormat="1" applyFont="1" applyFill="1" applyBorder="1" applyAlignment="1">
      <alignment horizontal="right" wrapText="1"/>
    </xf>
    <xf numFmtId="181" fontId="10" fillId="0" borderId="12" xfId="0" applyNumberFormat="1" applyFont="1" applyFill="1" applyBorder="1" applyAlignment="1">
      <alignment horizontal="right" wrapText="1"/>
    </xf>
    <xf numFmtId="181" fontId="3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181" fontId="0" fillId="0" borderId="0" xfId="0" applyNumberForma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92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4" t="s">
        <v>35</v>
      </c>
      <c r="F1" s="94"/>
      <c r="G1" s="94"/>
    </row>
    <row r="2" spans="3:7" ht="25.5" customHeight="1">
      <c r="C2" s="95" t="s">
        <v>34</v>
      </c>
      <c r="D2" s="96"/>
      <c r="E2" s="96"/>
      <c r="F2" s="96"/>
      <c r="G2" s="96"/>
    </row>
    <row r="3" spans="5:7" ht="12.75">
      <c r="E3" s="94" t="s">
        <v>161</v>
      </c>
      <c r="F3" s="94"/>
      <c r="G3" s="94"/>
    </row>
    <row r="4" spans="1:256" ht="69" customHeight="1">
      <c r="A4" s="3" t="s">
        <v>12</v>
      </c>
      <c r="B4" s="93" t="s">
        <v>25</v>
      </c>
      <c r="C4" s="93"/>
      <c r="D4" s="93"/>
      <c r="E4" s="93"/>
      <c r="F4" s="93"/>
      <c r="G4" s="93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3" t="s">
        <v>130</v>
      </c>
      <c r="C5" s="93"/>
      <c r="D5" s="93"/>
      <c r="E5" s="93"/>
      <c r="F5" s="93"/>
      <c r="G5" s="93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82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83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84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9" t="s">
        <v>20</v>
      </c>
      <c r="D9" s="16" t="s">
        <v>20</v>
      </c>
      <c r="E9" s="16" t="s">
        <v>20</v>
      </c>
      <c r="F9" s="16" t="s">
        <v>20</v>
      </c>
      <c r="G9" s="76">
        <f>G12+G18+G21+G23+G29+G35+G37+G10</f>
        <v>11679.460920000001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2" t="s">
        <v>122</v>
      </c>
      <c r="C10" s="50" t="s">
        <v>123</v>
      </c>
      <c r="D10" s="16"/>
      <c r="E10" s="16"/>
      <c r="F10" s="16"/>
      <c r="G10" s="76">
        <f>G11</f>
        <v>3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74" t="s">
        <v>124</v>
      </c>
      <c r="C11" s="45" t="s">
        <v>125</v>
      </c>
      <c r="D11" s="41" t="s">
        <v>0</v>
      </c>
      <c r="E11" s="31" t="s">
        <v>6</v>
      </c>
      <c r="F11" s="31" t="s">
        <v>11</v>
      </c>
      <c r="G11" s="77">
        <v>3</v>
      </c>
      <c r="H11" s="17"/>
      <c r="I11" s="18"/>
      <c r="J11" s="19"/>
      <c r="K11" s="19"/>
      <c r="L11" s="18"/>
      <c r="M11" s="18"/>
    </row>
    <row r="12" spans="1:13" ht="54.75" customHeight="1">
      <c r="A12" s="21"/>
      <c r="B12" s="42" t="s">
        <v>42</v>
      </c>
      <c r="C12" s="50" t="s">
        <v>41</v>
      </c>
      <c r="D12" s="29"/>
      <c r="E12" s="29"/>
      <c r="F12" s="29"/>
      <c r="G12" s="85">
        <f>G13+G14+G16+G17</f>
        <v>361</v>
      </c>
      <c r="H12" s="22"/>
      <c r="I12" s="23"/>
      <c r="J12" s="24"/>
      <c r="K12" s="24"/>
      <c r="L12" s="23"/>
      <c r="M12" s="23"/>
    </row>
    <row r="13" spans="1:13" ht="45" customHeight="1">
      <c r="A13" s="21"/>
      <c r="B13" s="56" t="s">
        <v>43</v>
      </c>
      <c r="C13" s="45" t="s">
        <v>76</v>
      </c>
      <c r="D13" s="58">
        <v>200</v>
      </c>
      <c r="E13" s="31" t="s">
        <v>7</v>
      </c>
      <c r="F13" s="31" t="s">
        <v>8</v>
      </c>
      <c r="G13" s="86">
        <v>1</v>
      </c>
      <c r="H13" s="22"/>
      <c r="I13" s="23"/>
      <c r="J13" s="24"/>
      <c r="K13" s="24"/>
      <c r="L13" s="23"/>
      <c r="M13" s="23"/>
    </row>
    <row r="14" spans="1:13" ht="44.25" customHeight="1">
      <c r="A14" s="21"/>
      <c r="B14" s="59" t="s">
        <v>44</v>
      </c>
      <c r="C14" s="45" t="s">
        <v>77</v>
      </c>
      <c r="D14" s="58">
        <v>200</v>
      </c>
      <c r="E14" s="31" t="s">
        <v>7</v>
      </c>
      <c r="F14" s="31" t="s">
        <v>8</v>
      </c>
      <c r="G14" s="86">
        <v>180</v>
      </c>
      <c r="H14" s="22"/>
      <c r="I14" s="23"/>
      <c r="J14" s="24"/>
      <c r="K14" s="24"/>
      <c r="L14" s="23"/>
      <c r="M14" s="23"/>
    </row>
    <row r="15" spans="1:13" ht="30" customHeight="1">
      <c r="A15" s="21"/>
      <c r="B15" s="56" t="s">
        <v>79</v>
      </c>
      <c r="C15" s="73" t="s">
        <v>80</v>
      </c>
      <c r="D15" s="58"/>
      <c r="E15" s="31"/>
      <c r="F15" s="31"/>
      <c r="G15" s="86">
        <f>G16+G17</f>
        <v>180</v>
      </c>
      <c r="H15" s="22"/>
      <c r="I15" s="23"/>
      <c r="J15" s="24"/>
      <c r="K15" s="24"/>
      <c r="L15" s="23"/>
      <c r="M15" s="23"/>
    </row>
    <row r="16" spans="1:13" ht="48.75" customHeight="1">
      <c r="A16" s="21"/>
      <c r="B16" s="57" t="s">
        <v>45</v>
      </c>
      <c r="C16" s="45" t="s">
        <v>78</v>
      </c>
      <c r="D16" s="58">
        <v>200</v>
      </c>
      <c r="E16" s="31" t="s">
        <v>7</v>
      </c>
      <c r="F16" s="31" t="s">
        <v>8</v>
      </c>
      <c r="G16" s="86">
        <v>130</v>
      </c>
      <c r="H16" s="22"/>
      <c r="I16" s="23"/>
      <c r="J16" s="24"/>
      <c r="K16" s="24"/>
      <c r="L16" s="23"/>
      <c r="M16" s="23"/>
    </row>
    <row r="17" spans="1:13" ht="48.75" customHeight="1">
      <c r="A17" s="21"/>
      <c r="B17" s="57" t="s">
        <v>135</v>
      </c>
      <c r="C17" s="45" t="s">
        <v>136</v>
      </c>
      <c r="D17" s="58">
        <v>200</v>
      </c>
      <c r="E17" s="31" t="s">
        <v>7</v>
      </c>
      <c r="F17" s="31" t="s">
        <v>8</v>
      </c>
      <c r="G17" s="86">
        <v>50</v>
      </c>
      <c r="H17" s="22"/>
      <c r="I17" s="23"/>
      <c r="J17" s="24"/>
      <c r="K17" s="24"/>
      <c r="L17" s="23"/>
      <c r="M17" s="23"/>
    </row>
    <row r="18" spans="1:13" ht="51">
      <c r="A18" s="21"/>
      <c r="B18" s="42" t="s">
        <v>109</v>
      </c>
      <c r="C18" s="51" t="s">
        <v>46</v>
      </c>
      <c r="D18" s="29"/>
      <c r="E18" s="29"/>
      <c r="F18" s="29"/>
      <c r="G18" s="85">
        <f>G20+G19</f>
        <v>35.828</v>
      </c>
      <c r="H18" s="22"/>
      <c r="I18" s="23"/>
      <c r="J18" s="24"/>
      <c r="K18" s="24"/>
      <c r="L18" s="23"/>
      <c r="M18" s="23"/>
    </row>
    <row r="19" spans="1:13" ht="51">
      <c r="A19" s="21"/>
      <c r="B19" s="56" t="s">
        <v>47</v>
      </c>
      <c r="C19" s="53" t="s">
        <v>48</v>
      </c>
      <c r="D19" s="58">
        <v>200</v>
      </c>
      <c r="E19" s="31" t="s">
        <v>6</v>
      </c>
      <c r="F19" s="31" t="s">
        <v>11</v>
      </c>
      <c r="G19" s="86">
        <v>4.7</v>
      </c>
      <c r="H19" s="22"/>
      <c r="I19" s="23"/>
      <c r="J19" s="24"/>
      <c r="K19" s="24"/>
      <c r="L19" s="23"/>
      <c r="M19" s="23"/>
    </row>
    <row r="20" spans="1:13" ht="51">
      <c r="A20" s="21"/>
      <c r="B20" s="59" t="s">
        <v>47</v>
      </c>
      <c r="C20" s="53" t="s">
        <v>48</v>
      </c>
      <c r="D20" s="58">
        <v>200</v>
      </c>
      <c r="E20" s="31" t="s">
        <v>2</v>
      </c>
      <c r="F20" s="31" t="s">
        <v>7</v>
      </c>
      <c r="G20" s="86">
        <v>31.128</v>
      </c>
      <c r="H20" s="22"/>
      <c r="I20" s="23"/>
      <c r="J20" s="24"/>
      <c r="K20" s="24"/>
      <c r="L20" s="23"/>
      <c r="M20" s="23"/>
    </row>
    <row r="21" spans="1:13" ht="63.75">
      <c r="A21" s="21"/>
      <c r="B21" s="42" t="s">
        <v>37</v>
      </c>
      <c r="C21" s="51" t="s">
        <v>49</v>
      </c>
      <c r="D21" s="29"/>
      <c r="E21" s="29"/>
      <c r="F21" s="29"/>
      <c r="G21" s="85">
        <f>G22</f>
        <v>1124.73292</v>
      </c>
      <c r="H21" s="22"/>
      <c r="I21" s="23"/>
      <c r="J21" s="24"/>
      <c r="K21" s="24"/>
      <c r="L21" s="23"/>
      <c r="M21" s="23"/>
    </row>
    <row r="22" spans="1:13" ht="44.25" customHeight="1">
      <c r="A22" s="21"/>
      <c r="B22" s="56" t="s">
        <v>82</v>
      </c>
      <c r="C22" s="45" t="s">
        <v>83</v>
      </c>
      <c r="D22" s="58">
        <v>200</v>
      </c>
      <c r="E22" s="31" t="s">
        <v>2</v>
      </c>
      <c r="F22" s="31" t="s">
        <v>7</v>
      </c>
      <c r="G22" s="86">
        <v>1124.73292</v>
      </c>
      <c r="H22" s="22"/>
      <c r="I22" s="23"/>
      <c r="J22" s="24"/>
      <c r="K22" s="24"/>
      <c r="L22" s="23"/>
      <c r="M22" s="23"/>
    </row>
    <row r="23" spans="1:13" s="20" customFormat="1" ht="38.25">
      <c r="A23" s="21"/>
      <c r="B23" s="42" t="s">
        <v>111</v>
      </c>
      <c r="C23" s="50" t="s">
        <v>64</v>
      </c>
      <c r="D23" s="29"/>
      <c r="E23" s="29"/>
      <c r="F23" s="29"/>
      <c r="G23" s="85">
        <f>G24</f>
        <v>6850.2</v>
      </c>
      <c r="H23" s="17"/>
      <c r="I23" s="18"/>
      <c r="J23" s="19"/>
      <c r="K23" s="19"/>
      <c r="L23" s="18"/>
      <c r="M23" s="18"/>
    </row>
    <row r="24" spans="1:13" ht="14.25">
      <c r="A24" s="21"/>
      <c r="B24" s="43" t="s">
        <v>26</v>
      </c>
      <c r="C24" s="52" t="s">
        <v>65</v>
      </c>
      <c r="D24" s="30"/>
      <c r="E24" s="30"/>
      <c r="F24" s="30"/>
      <c r="G24" s="86">
        <f>G25+G26+G27+G28</f>
        <v>6850.2</v>
      </c>
      <c r="H24" s="22"/>
      <c r="I24" s="23"/>
      <c r="J24" s="24"/>
      <c r="K24" s="24"/>
      <c r="L24" s="23"/>
      <c r="M24" s="23"/>
    </row>
    <row r="25" spans="1:13" ht="38.25">
      <c r="A25" s="21"/>
      <c r="B25" s="57" t="s">
        <v>84</v>
      </c>
      <c r="C25" s="53" t="s">
        <v>66</v>
      </c>
      <c r="D25" s="31" t="s">
        <v>4</v>
      </c>
      <c r="E25" s="31" t="s">
        <v>10</v>
      </c>
      <c r="F25" s="31" t="s">
        <v>6</v>
      </c>
      <c r="G25" s="86">
        <v>5500</v>
      </c>
      <c r="H25" s="22"/>
      <c r="I25" s="23"/>
      <c r="J25" s="24"/>
      <c r="K25" s="24"/>
      <c r="L25" s="23"/>
      <c r="M25" s="23"/>
    </row>
    <row r="26" spans="1:13" ht="51">
      <c r="A26" s="21"/>
      <c r="B26" s="56" t="s">
        <v>85</v>
      </c>
      <c r="C26" s="53" t="s">
        <v>131</v>
      </c>
      <c r="D26" s="58">
        <v>500</v>
      </c>
      <c r="E26" s="31" t="s">
        <v>10</v>
      </c>
      <c r="F26" s="31" t="s">
        <v>6</v>
      </c>
      <c r="G26" s="86">
        <v>1108.2</v>
      </c>
      <c r="H26" s="22"/>
      <c r="I26" s="23"/>
      <c r="J26" s="24"/>
      <c r="K26" s="24"/>
      <c r="L26" s="23"/>
      <c r="M26" s="23"/>
    </row>
    <row r="27" spans="1:13" ht="38.25">
      <c r="A27" s="21"/>
      <c r="B27" s="61" t="s">
        <v>86</v>
      </c>
      <c r="C27" s="53" t="s">
        <v>87</v>
      </c>
      <c r="D27" s="58">
        <v>500</v>
      </c>
      <c r="E27" s="31" t="s">
        <v>10</v>
      </c>
      <c r="F27" s="31" t="s">
        <v>6</v>
      </c>
      <c r="G27" s="86">
        <v>78</v>
      </c>
      <c r="H27" s="22"/>
      <c r="I27" s="23"/>
      <c r="J27" s="24"/>
      <c r="K27" s="24"/>
      <c r="L27" s="23"/>
      <c r="M27" s="23"/>
    </row>
    <row r="28" spans="1:13" ht="76.5">
      <c r="A28" s="21"/>
      <c r="B28" s="59" t="s">
        <v>88</v>
      </c>
      <c r="C28" s="53" t="s">
        <v>132</v>
      </c>
      <c r="D28" s="58">
        <v>500</v>
      </c>
      <c r="E28" s="31" t="s">
        <v>10</v>
      </c>
      <c r="F28" s="31" t="s">
        <v>6</v>
      </c>
      <c r="G28" s="86">
        <v>164</v>
      </c>
      <c r="H28" s="22"/>
      <c r="I28" s="23"/>
      <c r="J28" s="24"/>
      <c r="K28" s="24"/>
      <c r="L28" s="23"/>
      <c r="M28" s="23"/>
    </row>
    <row r="29" spans="1:13" ht="51">
      <c r="A29" s="21"/>
      <c r="B29" s="42" t="s">
        <v>110</v>
      </c>
      <c r="C29" s="50" t="s">
        <v>50</v>
      </c>
      <c r="D29" s="29"/>
      <c r="E29" s="29"/>
      <c r="F29" s="29"/>
      <c r="G29" s="85">
        <f>G30+G34+G32+G33</f>
        <v>1514.7</v>
      </c>
      <c r="H29" s="22"/>
      <c r="I29" s="23"/>
      <c r="J29" s="24"/>
      <c r="K29" s="24"/>
      <c r="L29" s="23"/>
      <c r="M29" s="23"/>
    </row>
    <row r="30" spans="1:13" ht="26.25" thickBot="1">
      <c r="A30" s="21"/>
      <c r="B30" s="56" t="s">
        <v>89</v>
      </c>
      <c r="C30" s="45" t="s">
        <v>90</v>
      </c>
      <c r="D30" s="29"/>
      <c r="E30" s="29"/>
      <c r="F30" s="29"/>
      <c r="G30" s="87">
        <f>G31</f>
        <v>180</v>
      </c>
      <c r="H30" s="22"/>
      <c r="I30" s="23"/>
      <c r="J30" s="24"/>
      <c r="K30" s="24"/>
      <c r="L30" s="23"/>
      <c r="M30" s="23"/>
    </row>
    <row r="31" spans="1:13" ht="51.75" thickBot="1">
      <c r="A31" s="21"/>
      <c r="B31" s="62" t="s">
        <v>51</v>
      </c>
      <c r="C31" s="45" t="s">
        <v>52</v>
      </c>
      <c r="D31" s="63">
        <v>500</v>
      </c>
      <c r="E31" s="64" t="s">
        <v>39</v>
      </c>
      <c r="F31" s="64" t="s">
        <v>7</v>
      </c>
      <c r="G31" s="87">
        <v>180</v>
      </c>
      <c r="H31" s="22"/>
      <c r="I31" s="23"/>
      <c r="J31" s="24"/>
      <c r="K31" s="24"/>
      <c r="L31" s="23"/>
      <c r="M31" s="23"/>
    </row>
    <row r="32" spans="1:13" ht="72.75" customHeight="1" thickBot="1">
      <c r="A32" s="21"/>
      <c r="B32" s="75" t="s">
        <v>159</v>
      </c>
      <c r="C32" s="45" t="s">
        <v>126</v>
      </c>
      <c r="D32" s="64" t="s">
        <v>3</v>
      </c>
      <c r="E32" s="64" t="s">
        <v>1</v>
      </c>
      <c r="F32" s="64" t="s">
        <v>2</v>
      </c>
      <c r="G32" s="87">
        <v>468</v>
      </c>
      <c r="H32" s="22"/>
      <c r="I32" s="23"/>
      <c r="J32" s="24"/>
      <c r="K32" s="24"/>
      <c r="L32" s="23"/>
      <c r="M32" s="23"/>
    </row>
    <row r="33" spans="1:13" ht="61.5" customHeight="1" thickBot="1">
      <c r="A33" s="21"/>
      <c r="B33" s="75" t="s">
        <v>141</v>
      </c>
      <c r="C33" s="45" t="s">
        <v>143</v>
      </c>
      <c r="D33" s="64" t="s">
        <v>3</v>
      </c>
      <c r="E33" s="64" t="s">
        <v>1</v>
      </c>
      <c r="F33" s="64" t="s">
        <v>2</v>
      </c>
      <c r="G33" s="87">
        <v>800</v>
      </c>
      <c r="H33" s="22"/>
      <c r="I33" s="23"/>
      <c r="J33" s="24"/>
      <c r="K33" s="24"/>
      <c r="L33" s="23"/>
      <c r="M33" s="23"/>
    </row>
    <row r="34" spans="1:13" ht="57" customHeight="1">
      <c r="A34" s="21"/>
      <c r="B34" s="65" t="s">
        <v>137</v>
      </c>
      <c r="C34" s="45" t="s">
        <v>142</v>
      </c>
      <c r="D34" s="58">
        <v>200</v>
      </c>
      <c r="E34" s="31" t="s">
        <v>1</v>
      </c>
      <c r="F34" s="31" t="s">
        <v>2</v>
      </c>
      <c r="G34" s="86">
        <v>66.7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66" t="s">
        <v>160</v>
      </c>
      <c r="C35" s="51" t="s">
        <v>53</v>
      </c>
      <c r="D35" s="60"/>
      <c r="E35" s="60"/>
      <c r="F35" s="64"/>
      <c r="G35" s="85">
        <f>G36</f>
        <v>30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57" t="s">
        <v>54</v>
      </c>
      <c r="C36" s="53" t="s">
        <v>91</v>
      </c>
      <c r="D36" s="58">
        <v>200</v>
      </c>
      <c r="E36" s="58">
        <v>11</v>
      </c>
      <c r="F36" s="31" t="s">
        <v>9</v>
      </c>
      <c r="G36" s="86">
        <v>30</v>
      </c>
      <c r="H36" s="22"/>
      <c r="I36" s="23"/>
      <c r="J36" s="24"/>
      <c r="K36" s="24"/>
      <c r="L36" s="23"/>
      <c r="M36" s="23"/>
    </row>
    <row r="37" spans="1:13" ht="45" customHeight="1">
      <c r="A37" s="21"/>
      <c r="B37" s="66" t="s">
        <v>59</v>
      </c>
      <c r="C37" s="51" t="s">
        <v>60</v>
      </c>
      <c r="D37" s="58"/>
      <c r="E37" s="58"/>
      <c r="F37" s="31"/>
      <c r="G37" s="86">
        <f>G38+G39+G40+G41</f>
        <v>1760</v>
      </c>
      <c r="H37" s="22"/>
      <c r="I37" s="23"/>
      <c r="J37" s="24"/>
      <c r="K37" s="24"/>
      <c r="L37" s="23"/>
      <c r="M37" s="23"/>
    </row>
    <row r="38" spans="1:13" ht="81" customHeight="1">
      <c r="A38" s="21"/>
      <c r="B38" s="67" t="s">
        <v>61</v>
      </c>
      <c r="C38" s="53" t="s">
        <v>92</v>
      </c>
      <c r="D38" s="58">
        <v>200</v>
      </c>
      <c r="E38" s="31" t="s">
        <v>36</v>
      </c>
      <c r="F38" s="31" t="s">
        <v>2</v>
      </c>
      <c r="G38" s="86">
        <v>900</v>
      </c>
      <c r="H38" s="22"/>
      <c r="I38" s="23"/>
      <c r="J38" s="24"/>
      <c r="K38" s="24"/>
      <c r="L38" s="23"/>
      <c r="M38" s="23"/>
    </row>
    <row r="39" spans="1:13" ht="45" customHeight="1">
      <c r="A39" s="21"/>
      <c r="B39" s="56" t="s">
        <v>62</v>
      </c>
      <c r="C39" s="53" t="s">
        <v>93</v>
      </c>
      <c r="D39" s="58">
        <v>200</v>
      </c>
      <c r="E39" s="31" t="s">
        <v>2</v>
      </c>
      <c r="F39" s="31" t="s">
        <v>7</v>
      </c>
      <c r="G39" s="86">
        <v>400</v>
      </c>
      <c r="H39" s="22"/>
      <c r="I39" s="23"/>
      <c r="J39" s="24"/>
      <c r="K39" s="24"/>
      <c r="L39" s="23"/>
      <c r="M39" s="23"/>
    </row>
    <row r="40" spans="1:13" ht="57.75" customHeight="1">
      <c r="A40" s="21"/>
      <c r="B40" s="56" t="s">
        <v>63</v>
      </c>
      <c r="C40" s="53" t="s">
        <v>94</v>
      </c>
      <c r="D40" s="58">
        <v>200</v>
      </c>
      <c r="E40" s="31" t="s">
        <v>2</v>
      </c>
      <c r="F40" s="31" t="s">
        <v>7</v>
      </c>
      <c r="G40" s="86">
        <v>400</v>
      </c>
      <c r="H40" s="22"/>
      <c r="I40" s="23"/>
      <c r="J40" s="24"/>
      <c r="K40" s="24"/>
      <c r="L40" s="23"/>
      <c r="M40" s="23"/>
    </row>
    <row r="41" spans="1:13" ht="48" customHeight="1">
      <c r="A41" s="21"/>
      <c r="B41" s="56" t="s">
        <v>138</v>
      </c>
      <c r="C41" s="53" t="s">
        <v>139</v>
      </c>
      <c r="D41" s="58">
        <v>200</v>
      </c>
      <c r="E41" s="31" t="s">
        <v>2</v>
      </c>
      <c r="F41" s="31" t="s">
        <v>7</v>
      </c>
      <c r="G41" s="86">
        <v>60</v>
      </c>
      <c r="H41" s="22"/>
      <c r="I41" s="23"/>
      <c r="J41" s="24"/>
      <c r="K41" s="24"/>
      <c r="L41" s="23"/>
      <c r="M41" s="23"/>
    </row>
    <row r="42" spans="1:13" s="20" customFormat="1" ht="31.5">
      <c r="A42" s="15"/>
      <c r="B42" s="33" t="s">
        <v>24</v>
      </c>
      <c r="C42" s="51" t="s">
        <v>67</v>
      </c>
      <c r="D42" s="29"/>
      <c r="E42" s="29" t="s">
        <v>20</v>
      </c>
      <c r="F42" s="29" t="s">
        <v>20</v>
      </c>
      <c r="G42" s="85">
        <f>G43+G77+G81</f>
        <v>10125.539079999999</v>
      </c>
      <c r="H42" s="17"/>
      <c r="I42" s="18"/>
      <c r="J42" s="19"/>
      <c r="K42" s="19"/>
      <c r="L42" s="18"/>
      <c r="M42" s="18"/>
    </row>
    <row r="43" spans="1:13" ht="47.25">
      <c r="A43" s="21"/>
      <c r="B43" s="32" t="s">
        <v>27</v>
      </c>
      <c r="C43" s="53"/>
      <c r="D43" s="30"/>
      <c r="E43" s="30"/>
      <c r="F43" s="31"/>
      <c r="G43" s="85">
        <f>G44+G45+G46+G47+G48+G55+G57+G59+G64+G74+G62</f>
        <v>4315.53908</v>
      </c>
      <c r="H43" s="22"/>
      <c r="I43" s="23"/>
      <c r="J43" s="24"/>
      <c r="K43" s="24"/>
      <c r="L43" s="23"/>
      <c r="M43" s="23"/>
    </row>
    <row r="44" spans="1:13" ht="76.5">
      <c r="A44" s="21"/>
      <c r="B44" s="57" t="s">
        <v>95</v>
      </c>
      <c r="C44" s="45" t="s">
        <v>68</v>
      </c>
      <c r="D44" s="30" t="s">
        <v>5</v>
      </c>
      <c r="E44" s="30" t="s">
        <v>6</v>
      </c>
      <c r="F44" s="30" t="s">
        <v>1</v>
      </c>
      <c r="G44" s="86">
        <v>880</v>
      </c>
      <c r="H44" s="22"/>
      <c r="I44" s="23"/>
      <c r="J44" s="24"/>
      <c r="K44" s="24"/>
      <c r="L44" s="23"/>
      <c r="M44" s="23"/>
    </row>
    <row r="45" spans="1:13" ht="76.5">
      <c r="A45" s="21"/>
      <c r="B45" s="57" t="s">
        <v>96</v>
      </c>
      <c r="C45" s="45" t="s">
        <v>129</v>
      </c>
      <c r="D45" s="30" t="s">
        <v>5</v>
      </c>
      <c r="E45" s="30" t="s">
        <v>6</v>
      </c>
      <c r="F45" s="30" t="s">
        <v>1</v>
      </c>
      <c r="G45" s="87">
        <v>970</v>
      </c>
      <c r="H45" s="22"/>
      <c r="I45" s="23"/>
      <c r="J45" s="24"/>
      <c r="K45" s="24"/>
      <c r="L45" s="23"/>
      <c r="M45" s="23"/>
    </row>
    <row r="46" spans="1:13" ht="51">
      <c r="A46" s="21"/>
      <c r="B46" s="57" t="s">
        <v>97</v>
      </c>
      <c r="C46" s="45" t="s">
        <v>69</v>
      </c>
      <c r="D46" s="58">
        <v>200</v>
      </c>
      <c r="E46" s="30" t="s">
        <v>6</v>
      </c>
      <c r="F46" s="30" t="s">
        <v>1</v>
      </c>
      <c r="G46" s="87">
        <v>9.987</v>
      </c>
      <c r="H46" s="22"/>
      <c r="I46" s="23"/>
      <c r="J46" s="24"/>
      <c r="K46" s="24"/>
      <c r="L46" s="23"/>
      <c r="M46" s="23"/>
    </row>
    <row r="47" spans="1:13" ht="58.5" customHeight="1">
      <c r="A47" s="21"/>
      <c r="B47" s="68" t="s">
        <v>98</v>
      </c>
      <c r="C47" s="45" t="s">
        <v>70</v>
      </c>
      <c r="D47" s="58">
        <v>500</v>
      </c>
      <c r="E47" s="30" t="s">
        <v>6</v>
      </c>
      <c r="F47" s="31" t="s">
        <v>36</v>
      </c>
      <c r="G47" s="86">
        <v>88</v>
      </c>
      <c r="H47" s="22"/>
      <c r="I47" s="23"/>
      <c r="J47" s="24"/>
      <c r="K47" s="24"/>
      <c r="L47" s="23"/>
      <c r="M47" s="23"/>
    </row>
    <row r="48" spans="1:13" ht="21.75" customHeight="1">
      <c r="A48" s="21"/>
      <c r="B48" s="44" t="s">
        <v>28</v>
      </c>
      <c r="C48" s="54"/>
      <c r="D48" s="30"/>
      <c r="E48" s="30"/>
      <c r="F48" s="30"/>
      <c r="G48" s="85">
        <f>G49+G51+G50+G53+G52+G54</f>
        <v>1268.6380000000001</v>
      </c>
      <c r="H48" s="22"/>
      <c r="I48" s="23"/>
      <c r="J48" s="24"/>
      <c r="K48" s="24"/>
      <c r="L48" s="23"/>
      <c r="M48" s="23"/>
    </row>
    <row r="49" spans="1:13" ht="38.25">
      <c r="A49" s="21"/>
      <c r="B49" s="57" t="s">
        <v>104</v>
      </c>
      <c r="C49" s="45" t="s">
        <v>71</v>
      </c>
      <c r="D49" s="58">
        <v>200</v>
      </c>
      <c r="E49" s="30" t="s">
        <v>6</v>
      </c>
      <c r="F49" s="58">
        <v>13</v>
      </c>
      <c r="G49" s="87">
        <v>911.728</v>
      </c>
      <c r="H49" s="22"/>
      <c r="I49" s="23"/>
      <c r="J49" s="24"/>
      <c r="K49" s="24"/>
      <c r="L49" s="23"/>
      <c r="M49" s="23"/>
    </row>
    <row r="50" spans="1:13" ht="25.5">
      <c r="A50" s="21"/>
      <c r="B50" s="57" t="s">
        <v>107</v>
      </c>
      <c r="C50" s="45" t="s">
        <v>71</v>
      </c>
      <c r="D50" s="58">
        <v>800</v>
      </c>
      <c r="E50" s="30" t="s">
        <v>6</v>
      </c>
      <c r="F50" s="58">
        <v>13</v>
      </c>
      <c r="G50" s="86">
        <v>160</v>
      </c>
      <c r="H50" s="22"/>
      <c r="I50" s="23"/>
      <c r="J50" s="24"/>
      <c r="K50" s="24"/>
      <c r="L50" s="23"/>
      <c r="M50" s="23"/>
    </row>
    <row r="51" spans="1:13" ht="63.75">
      <c r="A51" s="21"/>
      <c r="B51" s="56" t="s">
        <v>105</v>
      </c>
      <c r="C51" s="45" t="s">
        <v>72</v>
      </c>
      <c r="D51" s="58">
        <v>200</v>
      </c>
      <c r="E51" s="30" t="s">
        <v>6</v>
      </c>
      <c r="F51" s="58">
        <v>13</v>
      </c>
      <c r="G51" s="86">
        <v>177</v>
      </c>
      <c r="H51" s="22"/>
      <c r="I51" s="23"/>
      <c r="J51" s="24"/>
      <c r="K51" s="24"/>
      <c r="L51" s="23"/>
      <c r="M51" s="23"/>
    </row>
    <row r="52" spans="1:13" ht="38.25">
      <c r="A52" s="21"/>
      <c r="B52" s="56" t="s">
        <v>144</v>
      </c>
      <c r="C52" s="45" t="s">
        <v>145</v>
      </c>
      <c r="D52" s="58">
        <v>200</v>
      </c>
      <c r="E52" s="30" t="s">
        <v>6</v>
      </c>
      <c r="F52" s="58">
        <v>13</v>
      </c>
      <c r="G52" s="86">
        <v>9</v>
      </c>
      <c r="H52" s="22"/>
      <c r="I52" s="23"/>
      <c r="J52" s="24"/>
      <c r="K52" s="24"/>
      <c r="L52" s="23"/>
      <c r="M52" s="23"/>
    </row>
    <row r="53" spans="1:13" ht="14.25">
      <c r="A53" s="21"/>
      <c r="B53" s="56" t="s">
        <v>134</v>
      </c>
      <c r="C53" s="45" t="s">
        <v>133</v>
      </c>
      <c r="D53" s="58">
        <v>800</v>
      </c>
      <c r="E53" s="30" t="s">
        <v>6</v>
      </c>
      <c r="F53" s="58">
        <v>13</v>
      </c>
      <c r="G53" s="86">
        <v>5.9</v>
      </c>
      <c r="H53" s="22"/>
      <c r="I53" s="23"/>
      <c r="J53" s="24"/>
      <c r="K53" s="24"/>
      <c r="L53" s="23"/>
      <c r="M53" s="23"/>
    </row>
    <row r="54" spans="1:13" ht="38.25">
      <c r="A54" s="21"/>
      <c r="B54" s="56" t="s">
        <v>147</v>
      </c>
      <c r="C54" s="45" t="s">
        <v>146</v>
      </c>
      <c r="D54" s="58">
        <v>200</v>
      </c>
      <c r="E54" s="30" t="s">
        <v>6</v>
      </c>
      <c r="F54" s="58">
        <v>13</v>
      </c>
      <c r="G54" s="86">
        <v>5.01</v>
      </c>
      <c r="H54" s="22"/>
      <c r="I54" s="23"/>
      <c r="J54" s="24"/>
      <c r="K54" s="24"/>
      <c r="L54" s="23"/>
      <c r="M54" s="23"/>
    </row>
    <row r="55" spans="1:13" ht="43.5">
      <c r="A55" s="21"/>
      <c r="B55" s="44" t="s">
        <v>29</v>
      </c>
      <c r="C55" s="69"/>
      <c r="D55" s="29"/>
      <c r="E55" s="29"/>
      <c r="F55" s="29"/>
      <c r="G55" s="85">
        <f>G56</f>
        <v>4</v>
      </c>
      <c r="H55" s="22"/>
      <c r="I55" s="23"/>
      <c r="J55" s="24"/>
      <c r="K55" s="24"/>
      <c r="L55" s="23"/>
      <c r="M55" s="23"/>
    </row>
    <row r="56" spans="1:13" ht="38.25">
      <c r="A56" s="21"/>
      <c r="B56" s="57" t="s">
        <v>99</v>
      </c>
      <c r="C56" s="45" t="s">
        <v>73</v>
      </c>
      <c r="D56" s="58">
        <v>800</v>
      </c>
      <c r="E56" s="31" t="s">
        <v>6</v>
      </c>
      <c r="F56" s="58">
        <v>11</v>
      </c>
      <c r="G56" s="86">
        <v>4</v>
      </c>
      <c r="H56" s="22"/>
      <c r="I56" s="23"/>
      <c r="J56" s="24"/>
      <c r="K56" s="24"/>
      <c r="L56" s="23"/>
      <c r="M56" s="23"/>
    </row>
    <row r="57" spans="1:13" ht="28.5">
      <c r="A57" s="21"/>
      <c r="B57" s="70" t="s">
        <v>30</v>
      </c>
      <c r="C57" s="54"/>
      <c r="D57" s="30"/>
      <c r="E57" s="30"/>
      <c r="F57" s="30"/>
      <c r="G57" s="85">
        <v>10</v>
      </c>
      <c r="H57" s="22"/>
      <c r="I57" s="23"/>
      <c r="J57" s="24"/>
      <c r="K57" s="24"/>
      <c r="L57" s="23"/>
      <c r="M57" s="23"/>
    </row>
    <row r="58" spans="1:13" ht="25.5">
      <c r="A58" s="21"/>
      <c r="B58" s="56" t="s">
        <v>100</v>
      </c>
      <c r="C58" s="45" t="s">
        <v>74</v>
      </c>
      <c r="D58" s="58">
        <v>800</v>
      </c>
      <c r="E58" s="30" t="s">
        <v>6</v>
      </c>
      <c r="F58" s="58">
        <v>11</v>
      </c>
      <c r="G58" s="86">
        <v>10</v>
      </c>
      <c r="H58" s="22"/>
      <c r="I58" s="23"/>
      <c r="J58" s="24"/>
      <c r="K58" s="24"/>
      <c r="L58" s="23"/>
      <c r="M58" s="23"/>
    </row>
    <row r="59" spans="1:13" ht="43.5">
      <c r="A59" s="21"/>
      <c r="B59" s="44" t="s">
        <v>31</v>
      </c>
      <c r="C59" s="54"/>
      <c r="D59" s="30"/>
      <c r="E59" s="30"/>
      <c r="F59" s="30"/>
      <c r="G59" s="88">
        <f>G60+G61</f>
        <v>159.4</v>
      </c>
      <c r="H59" s="22"/>
      <c r="I59" s="23"/>
      <c r="J59" s="24"/>
      <c r="K59" s="24"/>
      <c r="L59" s="23"/>
      <c r="M59" s="23"/>
    </row>
    <row r="60" spans="1:13" ht="63.75">
      <c r="A60" s="21"/>
      <c r="B60" s="71" t="s">
        <v>101</v>
      </c>
      <c r="C60" s="45" t="s">
        <v>75</v>
      </c>
      <c r="D60" s="30" t="s">
        <v>5</v>
      </c>
      <c r="E60" s="31" t="s">
        <v>9</v>
      </c>
      <c r="F60" s="31" t="s">
        <v>7</v>
      </c>
      <c r="G60" s="89">
        <v>154.3</v>
      </c>
      <c r="H60" s="22"/>
      <c r="I60" s="23"/>
      <c r="J60" s="24"/>
      <c r="K60" s="24"/>
      <c r="L60" s="23"/>
      <c r="M60" s="23"/>
    </row>
    <row r="61" spans="1:13" ht="68.25" customHeight="1">
      <c r="A61" s="21"/>
      <c r="B61" s="71" t="s">
        <v>102</v>
      </c>
      <c r="C61" s="45" t="s">
        <v>75</v>
      </c>
      <c r="D61" s="58">
        <v>200</v>
      </c>
      <c r="E61" s="31" t="s">
        <v>9</v>
      </c>
      <c r="F61" s="31" t="s">
        <v>7</v>
      </c>
      <c r="G61" s="89">
        <v>5.1</v>
      </c>
      <c r="H61" s="22"/>
      <c r="I61" s="23"/>
      <c r="J61" s="24"/>
      <c r="K61" s="24"/>
      <c r="L61" s="23"/>
      <c r="M61" s="23"/>
    </row>
    <row r="62" spans="1:13" ht="34.5" customHeight="1">
      <c r="A62" s="21"/>
      <c r="B62" s="78" t="s">
        <v>148</v>
      </c>
      <c r="C62" s="45"/>
      <c r="D62" s="58"/>
      <c r="E62" s="31"/>
      <c r="F62" s="31"/>
      <c r="G62" s="88">
        <f>G63</f>
        <v>2.9</v>
      </c>
      <c r="H62" s="22"/>
      <c r="I62" s="23"/>
      <c r="J62" s="24"/>
      <c r="K62" s="24"/>
      <c r="L62" s="23"/>
      <c r="M62" s="23"/>
    </row>
    <row r="63" spans="1:13" ht="46.5" customHeight="1">
      <c r="A63" s="21"/>
      <c r="B63" s="56" t="s">
        <v>149</v>
      </c>
      <c r="C63" s="79" t="s">
        <v>150</v>
      </c>
      <c r="D63" s="58">
        <v>200</v>
      </c>
      <c r="E63" s="31" t="s">
        <v>7</v>
      </c>
      <c r="F63" s="31" t="s">
        <v>8</v>
      </c>
      <c r="G63" s="89">
        <v>2.9</v>
      </c>
      <c r="H63" s="22"/>
      <c r="I63" s="23"/>
      <c r="J63" s="24"/>
      <c r="K63" s="24"/>
      <c r="L63" s="23"/>
      <c r="M63" s="23"/>
    </row>
    <row r="64" spans="1:13" ht="21" customHeight="1">
      <c r="A64" s="21"/>
      <c r="B64" s="35" t="s">
        <v>40</v>
      </c>
      <c r="C64" s="45"/>
      <c r="D64" s="26"/>
      <c r="E64" s="26"/>
      <c r="F64" s="26"/>
      <c r="G64" s="85">
        <f>G65+G66+G67+G68+G69+G70+G72+G71+G73</f>
        <v>916.6140800000001</v>
      </c>
      <c r="H64" s="22"/>
      <c r="I64" s="23"/>
      <c r="J64" s="24"/>
      <c r="K64" s="24"/>
      <c r="L64" s="23"/>
      <c r="M64" s="23"/>
    </row>
    <row r="65" spans="1:13" ht="45" customHeight="1">
      <c r="A65" s="21"/>
      <c r="B65" s="56" t="s">
        <v>114</v>
      </c>
      <c r="C65" s="53" t="s">
        <v>55</v>
      </c>
      <c r="D65" s="26" t="s">
        <v>3</v>
      </c>
      <c r="E65" s="26" t="s">
        <v>2</v>
      </c>
      <c r="F65" s="26" t="s">
        <v>6</v>
      </c>
      <c r="G65" s="89">
        <v>76.547</v>
      </c>
      <c r="H65" s="22"/>
      <c r="I65" s="23"/>
      <c r="J65" s="24"/>
      <c r="K65" s="24"/>
      <c r="L65" s="23"/>
      <c r="M65" s="23"/>
    </row>
    <row r="66" spans="1:13" ht="57" customHeight="1">
      <c r="A66" s="21"/>
      <c r="B66" s="56" t="s">
        <v>115</v>
      </c>
      <c r="C66" s="45" t="s">
        <v>56</v>
      </c>
      <c r="D66" s="26" t="s">
        <v>3</v>
      </c>
      <c r="E66" s="26" t="s">
        <v>2</v>
      </c>
      <c r="F66" s="26" t="s">
        <v>6</v>
      </c>
      <c r="G66" s="86">
        <v>10</v>
      </c>
      <c r="H66" s="22"/>
      <c r="I66" s="23"/>
      <c r="J66" s="24"/>
      <c r="K66" s="24"/>
      <c r="L66" s="23"/>
      <c r="M66" s="23"/>
    </row>
    <row r="67" spans="1:13" ht="57" customHeight="1">
      <c r="A67" s="21"/>
      <c r="B67" s="56" t="s">
        <v>116</v>
      </c>
      <c r="C67" s="45" t="s">
        <v>117</v>
      </c>
      <c r="D67" s="26" t="s">
        <v>3</v>
      </c>
      <c r="E67" s="26" t="s">
        <v>2</v>
      </c>
      <c r="F67" s="26" t="s">
        <v>6</v>
      </c>
      <c r="G67" s="86">
        <v>250</v>
      </c>
      <c r="H67" s="22"/>
      <c r="I67" s="23"/>
      <c r="J67" s="24"/>
      <c r="K67" s="24"/>
      <c r="L67" s="23"/>
      <c r="M67" s="23"/>
    </row>
    <row r="68" spans="1:13" ht="71.25" customHeight="1">
      <c r="A68" s="21"/>
      <c r="B68" s="56" t="s">
        <v>103</v>
      </c>
      <c r="C68" s="45" t="s">
        <v>57</v>
      </c>
      <c r="D68" s="26" t="s">
        <v>3</v>
      </c>
      <c r="E68" s="26" t="s">
        <v>2</v>
      </c>
      <c r="F68" s="26" t="s">
        <v>6</v>
      </c>
      <c r="G68" s="86">
        <v>60</v>
      </c>
      <c r="H68" s="22"/>
      <c r="I68" s="23"/>
      <c r="J68" s="24"/>
      <c r="K68" s="24"/>
      <c r="L68" s="23"/>
      <c r="M68" s="23"/>
    </row>
    <row r="69" spans="1:13" ht="60" customHeight="1">
      <c r="A69" s="21"/>
      <c r="B69" s="56" t="s">
        <v>118</v>
      </c>
      <c r="C69" s="45" t="s">
        <v>119</v>
      </c>
      <c r="D69" s="41" t="s">
        <v>3</v>
      </c>
      <c r="E69" s="26" t="s">
        <v>2</v>
      </c>
      <c r="F69" s="26" t="s">
        <v>6</v>
      </c>
      <c r="G69" s="86">
        <v>10</v>
      </c>
      <c r="H69" s="22"/>
      <c r="I69" s="23"/>
      <c r="J69" s="24"/>
      <c r="K69" s="24"/>
      <c r="L69" s="23"/>
      <c r="M69" s="23"/>
    </row>
    <row r="70" spans="1:13" ht="45.75" customHeight="1">
      <c r="A70" s="21"/>
      <c r="B70" s="56" t="s">
        <v>120</v>
      </c>
      <c r="C70" s="45" t="s">
        <v>121</v>
      </c>
      <c r="D70" s="41" t="s">
        <v>3</v>
      </c>
      <c r="E70" s="26" t="s">
        <v>2</v>
      </c>
      <c r="F70" s="26" t="s">
        <v>6</v>
      </c>
      <c r="G70" s="86">
        <v>300</v>
      </c>
      <c r="H70" s="22"/>
      <c r="I70" s="23"/>
      <c r="J70" s="24"/>
      <c r="K70" s="24"/>
      <c r="L70" s="23"/>
      <c r="M70" s="23"/>
    </row>
    <row r="71" spans="1:13" ht="45.75" customHeight="1">
      <c r="A71" s="21"/>
      <c r="B71" s="56" t="s">
        <v>152</v>
      </c>
      <c r="C71" s="45" t="s">
        <v>151</v>
      </c>
      <c r="D71" s="41" t="s">
        <v>3</v>
      </c>
      <c r="E71" s="26" t="s">
        <v>2</v>
      </c>
      <c r="F71" s="26" t="s">
        <v>6</v>
      </c>
      <c r="G71" s="87">
        <v>63.2</v>
      </c>
      <c r="H71" s="22"/>
      <c r="I71" s="23"/>
      <c r="J71" s="24"/>
      <c r="K71" s="24"/>
      <c r="L71" s="23"/>
      <c r="M71" s="23"/>
    </row>
    <row r="72" spans="1:13" ht="70.5" customHeight="1">
      <c r="A72" s="21"/>
      <c r="B72" s="56" t="s">
        <v>127</v>
      </c>
      <c r="C72" s="45" t="s">
        <v>128</v>
      </c>
      <c r="D72" s="41" t="s">
        <v>3</v>
      </c>
      <c r="E72" s="26" t="s">
        <v>2</v>
      </c>
      <c r="F72" s="26" t="s">
        <v>6</v>
      </c>
      <c r="G72" s="86">
        <v>71.26708</v>
      </c>
      <c r="H72" s="22"/>
      <c r="I72" s="23"/>
      <c r="J72" s="24"/>
      <c r="K72" s="24"/>
      <c r="L72" s="23"/>
      <c r="M72" s="23"/>
    </row>
    <row r="73" spans="1:13" ht="45" customHeight="1">
      <c r="A73" s="21"/>
      <c r="B73" s="56" t="s">
        <v>154</v>
      </c>
      <c r="C73" s="45" t="s">
        <v>153</v>
      </c>
      <c r="D73" s="41" t="s">
        <v>3</v>
      </c>
      <c r="E73" s="26" t="s">
        <v>2</v>
      </c>
      <c r="F73" s="26" t="s">
        <v>6</v>
      </c>
      <c r="G73" s="86">
        <v>75.6</v>
      </c>
      <c r="H73" s="22"/>
      <c r="I73" s="23"/>
      <c r="J73" s="24"/>
      <c r="K73" s="24"/>
      <c r="L73" s="23"/>
      <c r="M73" s="23"/>
    </row>
    <row r="74" spans="1:13" ht="18" customHeight="1">
      <c r="A74" s="21"/>
      <c r="B74" s="81" t="s">
        <v>155</v>
      </c>
      <c r="C74" s="45"/>
      <c r="D74" s="41"/>
      <c r="E74" s="26"/>
      <c r="F74" s="26"/>
      <c r="G74" s="86">
        <f>G75</f>
        <v>6</v>
      </c>
      <c r="H74" s="22"/>
      <c r="I74" s="23"/>
      <c r="J74" s="24"/>
      <c r="K74" s="24"/>
      <c r="L74" s="23"/>
      <c r="M74" s="23"/>
    </row>
    <row r="75" spans="1:13" ht="19.5" customHeight="1">
      <c r="A75" s="21"/>
      <c r="B75" s="71" t="s">
        <v>156</v>
      </c>
      <c r="C75" s="45"/>
      <c r="D75" s="41" t="s">
        <v>158</v>
      </c>
      <c r="E75" s="26"/>
      <c r="F75" s="26"/>
      <c r="G75" s="86">
        <f>G76</f>
        <v>6</v>
      </c>
      <c r="H75" s="22"/>
      <c r="I75" s="23"/>
      <c r="J75" s="24"/>
      <c r="K75" s="24"/>
      <c r="L75" s="23"/>
      <c r="M75" s="23"/>
    </row>
    <row r="76" spans="1:13" ht="47.25" customHeight="1">
      <c r="A76" s="21"/>
      <c r="B76" s="80" t="s">
        <v>157</v>
      </c>
      <c r="C76" s="45" t="s">
        <v>73</v>
      </c>
      <c r="D76" s="41" t="s">
        <v>158</v>
      </c>
      <c r="E76" s="26" t="s">
        <v>39</v>
      </c>
      <c r="F76" s="26" t="s">
        <v>7</v>
      </c>
      <c r="G76" s="86">
        <v>6</v>
      </c>
      <c r="H76" s="22"/>
      <c r="I76" s="23"/>
      <c r="J76" s="24"/>
      <c r="K76" s="24"/>
      <c r="L76" s="23"/>
      <c r="M76" s="23"/>
    </row>
    <row r="77" spans="1:13" ht="47.25">
      <c r="A77" s="21"/>
      <c r="B77" s="32" t="s">
        <v>32</v>
      </c>
      <c r="C77" s="54"/>
      <c r="D77" s="30"/>
      <c r="E77" s="30"/>
      <c r="F77" s="30"/>
      <c r="G77" s="85">
        <f>G78+G79+G80</f>
        <v>4580</v>
      </c>
      <c r="H77" s="22"/>
      <c r="I77" s="23"/>
      <c r="J77" s="24"/>
      <c r="K77" s="24"/>
      <c r="L77" s="23"/>
      <c r="M77" s="23"/>
    </row>
    <row r="78" spans="1:13" ht="57" customHeight="1">
      <c r="A78" s="21"/>
      <c r="B78" s="57" t="s">
        <v>106</v>
      </c>
      <c r="C78" s="53" t="s">
        <v>112</v>
      </c>
      <c r="D78" s="58">
        <v>100</v>
      </c>
      <c r="E78" s="31" t="s">
        <v>6</v>
      </c>
      <c r="F78" s="31" t="s">
        <v>11</v>
      </c>
      <c r="G78" s="86">
        <v>3300</v>
      </c>
      <c r="H78" s="22"/>
      <c r="I78" s="23"/>
      <c r="J78" s="24"/>
      <c r="K78" s="24"/>
      <c r="L78" s="23"/>
      <c r="M78" s="23"/>
    </row>
    <row r="79" spans="1:13" ht="38.25">
      <c r="A79" s="21"/>
      <c r="B79" s="57" t="s">
        <v>81</v>
      </c>
      <c r="C79" s="53" t="s">
        <v>112</v>
      </c>
      <c r="D79" s="30" t="s">
        <v>3</v>
      </c>
      <c r="E79" s="31" t="s">
        <v>6</v>
      </c>
      <c r="F79" s="31" t="s">
        <v>11</v>
      </c>
      <c r="G79" s="86">
        <v>1240</v>
      </c>
      <c r="H79" s="22"/>
      <c r="I79" s="23"/>
      <c r="J79" s="24"/>
      <c r="K79" s="24"/>
      <c r="L79" s="23"/>
      <c r="M79" s="23"/>
    </row>
    <row r="80" spans="1:13" ht="28.5">
      <c r="A80" s="21"/>
      <c r="B80" s="57" t="s">
        <v>107</v>
      </c>
      <c r="C80" s="53" t="s">
        <v>112</v>
      </c>
      <c r="D80" s="26" t="s">
        <v>0</v>
      </c>
      <c r="E80" s="26" t="s">
        <v>6</v>
      </c>
      <c r="F80" s="26" t="s">
        <v>11</v>
      </c>
      <c r="G80" s="86">
        <v>40</v>
      </c>
      <c r="H80" s="22"/>
      <c r="I80" s="23"/>
      <c r="J80" s="24"/>
      <c r="K80" s="24"/>
      <c r="L80" s="23"/>
      <c r="M80" s="23"/>
    </row>
    <row r="81" spans="1:13" ht="63">
      <c r="A81" s="21"/>
      <c r="B81" s="32" t="s">
        <v>58</v>
      </c>
      <c r="C81" s="53"/>
      <c r="D81" s="26"/>
      <c r="E81" s="26"/>
      <c r="F81" s="26"/>
      <c r="G81" s="88">
        <f>G82+G83</f>
        <v>1230</v>
      </c>
      <c r="H81" s="22"/>
      <c r="I81" s="23"/>
      <c r="J81" s="24"/>
      <c r="K81" s="24"/>
      <c r="L81" s="23"/>
      <c r="M81" s="23"/>
    </row>
    <row r="82" spans="1:13" ht="89.25">
      <c r="A82" s="38"/>
      <c r="B82" s="71" t="s">
        <v>108</v>
      </c>
      <c r="C82" s="72" t="s">
        <v>113</v>
      </c>
      <c r="D82" s="26" t="s">
        <v>5</v>
      </c>
      <c r="E82" s="26" t="s">
        <v>6</v>
      </c>
      <c r="F82" s="26" t="s">
        <v>11</v>
      </c>
      <c r="G82" s="89">
        <v>1200</v>
      </c>
      <c r="H82" s="39"/>
      <c r="I82" s="23"/>
      <c r="J82" s="24"/>
      <c r="K82" s="24"/>
      <c r="L82" s="23"/>
      <c r="M82" s="23"/>
    </row>
    <row r="83" spans="1:13" ht="45" customHeight="1">
      <c r="A83" s="38"/>
      <c r="B83" s="71" t="s">
        <v>140</v>
      </c>
      <c r="C83" s="72" t="s">
        <v>113</v>
      </c>
      <c r="D83" s="26" t="s">
        <v>3</v>
      </c>
      <c r="E83" s="26" t="s">
        <v>6</v>
      </c>
      <c r="F83" s="26" t="s">
        <v>11</v>
      </c>
      <c r="G83" s="89">
        <v>30</v>
      </c>
      <c r="H83" s="39"/>
      <c r="I83" s="23"/>
      <c r="J83" s="24"/>
      <c r="K83" s="24"/>
      <c r="L83" s="23"/>
      <c r="M83" s="23"/>
    </row>
    <row r="84" spans="1:13" ht="12.75">
      <c r="A84" s="38"/>
      <c r="B84" s="28" t="s">
        <v>33</v>
      </c>
      <c r="C84" s="37"/>
      <c r="D84" s="27"/>
      <c r="E84" s="27"/>
      <c r="F84" s="27"/>
      <c r="G84" s="90">
        <f>G42+G9</f>
        <v>21805</v>
      </c>
      <c r="H84" s="39"/>
      <c r="I84" s="23"/>
      <c r="J84" s="24"/>
      <c r="K84" s="24"/>
      <c r="L84" s="23"/>
      <c r="M84" s="23"/>
    </row>
    <row r="85" spans="1:256" ht="12.75">
      <c r="A85" s="25" t="s">
        <v>21</v>
      </c>
      <c r="B85" s="40"/>
      <c r="C85" s="55"/>
      <c r="D85" s="40"/>
      <c r="E85" s="40"/>
      <c r="F85" s="40"/>
      <c r="G85" s="9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2:7" s="40" customFormat="1" ht="12.75">
      <c r="B86" s="2"/>
      <c r="C86" s="46"/>
      <c r="D86" s="1"/>
      <c r="E86" s="1"/>
      <c r="F86" s="1"/>
      <c r="G86" s="92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2016-12-15T11:58:49Z</cp:lastPrinted>
  <dcterms:created xsi:type="dcterms:W3CDTF">2013-10-17T14:01:54Z</dcterms:created>
  <dcterms:modified xsi:type="dcterms:W3CDTF">2019-12-03T19:48:39Z</dcterms:modified>
  <cp:category/>
  <cp:version/>
  <cp:contentType/>
  <cp:contentStatus/>
</cp:coreProperties>
</file>