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<sst xmlns="http://schemas.openxmlformats.org/spreadsheetml/2006/main" count="529" uniqueCount="166">
  <si>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</si>
  <si>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</si>
  <si>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</si>
  <si>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</si>
  <si>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</si>
  <si>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</si>
  <si>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</si>
  <si>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</si>
  <si>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</si>
  <si>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</si>
  <si>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</si>
  <si>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</si>
  <si>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</si>
  <si>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</si>
  <si>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</si>
  <si>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</si>
  <si>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</si>
  <si>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</si>
  <si>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</si>
  <si>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</si>
  <si>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</si>
  <si>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</si>
  <si>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</si>
  <si>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</si>
  <si>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</si>
  <si>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</si>
  <si>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</si>
  <si>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</si>
  <si>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</si>
  <si>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</si>
  <si>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</si>
  <si>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</si>
  <si>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</si>
  <si>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</si>
  <si>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</si>
  <si>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</si>
  <si>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</si>
  <si>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</si>
  <si>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</si>
  <si>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</si>
  <si>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Жилищное хозяйство</t>
  </si>
  <si>
    <t>0400000000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</si>
  <si>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</si>
  <si>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0500000000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</si>
  <si>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</si>
  <si>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</si>
  <si>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</si>
  <si>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</si>
  <si>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</si>
  <si>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</si>
  <si>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>9990020110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</si>
  <si>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</si>
  <si>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</si>
  <si>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</si>
  <si>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</si>
  <si>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</si>
  <si>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</si>
  <si>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</si>
  <si>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</si>
  <si>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</si>
  <si>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</si>
  <si>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</si>
  <si>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</si>
  <si>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</si>
  <si>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</si>
  <si>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</si>
  <si>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</si>
  <si>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</si>
  <si>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</si>
  <si>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</si>
  <si>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</si>
  <si>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</si>
  <si>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</si>
  <si>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</si>
  <si>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</si>
  <si>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</si>
  <si>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</si>
  <si>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</si>
  <si>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</si>
  <si>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</si>
  <si>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</si>
  <si>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</si>
  <si>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</si>
  <si>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</si>
  <si>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</si>
  <si>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</si>
  <si>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</si>
  <si>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</si>
  <si>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</si>
  <si>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</si>
  <si>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</si>
  <si>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</si>
  <si>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</si>
  <si>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</si>
  <si>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</si>
  <si>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</si>
  <si>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</si>
  <si>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</si>
  <si>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</si>
  <si>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</si>
  <si>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</si>
  <si>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</si>
  <si>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</si>
  <si>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</si>
  <si>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0720070236</t>
  </si>
  <si>
    <t>9990020530</t>
  </si>
  <si>
    <t>Уплата иных платежей (Иные бюджетные ассигнования)</t>
  </si>
  <si>
    <t>0400320620</t>
  </si>
  <si>
    <t>1000020610</t>
  </si>
  <si>
    <t>9990020600</t>
  </si>
  <si>
    <t>9990020580</t>
  </si>
  <si>
    <t xml:space="preserve">Социальная политика </t>
  </si>
  <si>
    <t>Социальное обеспечение населения</t>
  </si>
  <si>
    <t>300</t>
  </si>
  <si>
    <t>расходов  бюджета муниципального образования Небыловское на 2018 год</t>
  </si>
  <si>
    <t>0900020660</t>
  </si>
  <si>
    <t>0900020670</t>
  </si>
  <si>
    <t>Муниципальная программа "Обеспечение охраны жизни людей на водных объектах на территории муниципального образования Небыловское на 2016 - 2018 годы"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</si>
  <si>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</si>
  <si>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</si>
  <si>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</si>
  <si>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</si>
  <si>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 xml:space="preserve">от 05.12.2017  № 38    </t>
  </si>
  <si>
    <t>Развитие добровольной пожарной охраны (ДПО)  (Закупка товаров, работ и услуг для 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</si>
  <si>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</si>
  <si>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</si>
  <si>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по ремонту (замене) пожарных гидрантов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</si>
  <si>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</si>
  <si>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</si>
  <si>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</si>
  <si>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</si>
  <si>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</si>
  <si>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</si>
  <si>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</si>
  <si>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 государственных (муниципальных) нужд)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</si>
  <si>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</si>
  <si>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 государственных (муниципальных) нужд)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</si>
  <si>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</si>
  <si>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</si>
  <si>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Расходы по проверке сметной документации (Закупка товаров, работ и  услуг для 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</si>
  <si>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</si>
  <si>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</si>
  <si>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</si>
  <si>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</si>
  <si>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</si>
  <si>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</si>
  <si>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 государственных (муниципальных) нужд)</t>
  </si>
  <si>
    <t>Расходы по разработке технических условий по уличному освещению населенных пунктов (Закупка товаров, работ и услуг для государственных (муниципальных) нужд)</t>
  </si>
  <si>
    <t>1000020700</t>
  </si>
  <si>
    <t>Расходы по созданию детской площадки в с. Чеково(Закупка товаров, работ и услуг для государственных (муниципальных) нужд)</t>
  </si>
  <si>
    <t>1000020710</t>
  </si>
  <si>
    <t>1000020720</t>
  </si>
  <si>
    <t>1000071550</t>
  </si>
  <si>
    <t>1000020690</t>
  </si>
  <si>
    <t>Расходы по созданию спортивной площадки  в с. Федоровское (Закупка товаров, работ и услуг для государственных (муниципальных) нужд)</t>
  </si>
  <si>
    <t>Муниципальная программа "Устойчивое развитие сельских территорий на 2014 - 2020  годы муниципального образования Небыловское"</t>
  </si>
  <si>
    <t>Расходы по созданию  спортивной площадки в с. Федоровское (Закупка товаров, работ и услуг для государственных (муниципальных) нужд)</t>
  </si>
  <si>
    <t xml:space="preserve">Проектирование и строительство объекта: "Сельский дом культуры на 200 мест в с. Небылое"(Закупка товаров, работ и услуг для государственных (муниципальных) нужд) </t>
  </si>
  <si>
    <t>Оформление подписки на периодические издания и поощрение сельских старост (Закупка товаров, работ и  услуг для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</si>
  <si>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</si>
  <si>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</si>
  <si>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Текущий ремонт переходов через ручей с. Небылое (Закупка товаров, работ и услуг для государственных (муниципальных) нужд)</t>
  </si>
  <si>
    <t>Оформление документов на  земельные участки, занятые кладбищами (Закупка товаров, работ и услуг для государственных (муниципальных) нужд)</t>
  </si>
  <si>
    <t>1000020760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</si>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</sst>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0.0"/>
  </numFmts>
  <fonts count="61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17" fillId="33" borderId="14" xfId="0" applyFont="1" applyFill="1" applyBorder="1" applyAlignment="1">
      <alignment vertical="center" wrapText="1"/>
    </xf>
    <xf numFmtId="176" fontId="13" fillId="33" borderId="12" xfId="0" applyNumberFormat="1" applyFont="1" applyFill="1" applyBorder="1" applyAlignment="1" quotePrefix="1">
      <alignment wrapText="1"/>
    </xf>
    <xf numFmtId="0" fontId="16" fillId="33" borderId="12" xfId="0" applyFont="1" applyFill="1" applyBorder="1" applyAlignment="1">
      <alignment horizontal="left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176" fontId="23" fillId="33" borderId="12" xfId="0" applyNumberFormat="1" applyFont="1" applyFill="1" applyBorder="1" applyAlignment="1">
      <alignment horizontal="left" vertical="top" wrapText="1"/>
    </xf>
    <xf numFmtId="176" fontId="22" fillId="33" borderId="12" xfId="0" applyNumberFormat="1" applyFont="1" applyFill="1" applyBorder="1" applyAlignment="1">
      <alignment horizontal="left" vertical="top" wrapText="1"/>
    </xf>
    <xf numFmtId="176" fontId="24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wrapText="1"/>
    </xf>
    <xf numFmtId="0" fontId="60" fillId="33" borderId="0" xfId="0" applyFont="1" applyFill="1" applyAlignment="1">
      <alignment wrapText="1"/>
    </xf>
    <xf numFmtId="0" fontId="17" fillId="33" borderId="15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 quotePrefix="1">
      <alignment horizontal="justify" vertical="top" wrapText="1"/>
    </xf>
    <xf numFmtId="176" fontId="2" fillId="33" borderId="0" xfId="0" applyNumberFormat="1" applyFont="1" applyFill="1" applyAlignment="1">
      <alignment horizontal="right" wrapText="1"/>
    </xf>
    <xf numFmtId="176" fontId="2" fillId="33" borderId="10" xfId="0" applyNumberFormat="1" applyFont="1" applyFill="1" applyBorder="1" applyAlignment="1">
      <alignment horizontal="right" wrapText="1"/>
    </xf>
    <xf numFmtId="176" fontId="7" fillId="33" borderId="12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top" wrapText="1"/>
    </xf>
    <xf numFmtId="176" fontId="2" fillId="33" borderId="12" xfId="0" applyNumberFormat="1" applyFont="1" applyFill="1" applyBorder="1" applyAlignment="1">
      <alignment horizontal="right" vertical="top" wrapText="1"/>
    </xf>
    <xf numFmtId="176" fontId="2" fillId="33" borderId="12" xfId="0" applyNumberFormat="1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right" wrapText="1"/>
    </xf>
    <xf numFmtId="176" fontId="13" fillId="33" borderId="12" xfId="0" applyNumberFormat="1" applyFont="1" applyFill="1" applyBorder="1" applyAlignment="1">
      <alignment horizontal="right" wrapText="1"/>
    </xf>
    <xf numFmtId="176" fontId="14" fillId="33" borderId="12" xfId="0" applyNumberFormat="1" applyFont="1" applyFill="1" applyBorder="1" applyAlignment="1">
      <alignment horizontal="right" wrapText="1"/>
    </xf>
    <xf numFmtId="176" fontId="10" fillId="33" borderId="12" xfId="0" applyNumberFormat="1" applyFont="1" applyFill="1" applyBorder="1" applyAlignment="1">
      <alignment horizontal="right"/>
    </xf>
    <xf numFmtId="176" fontId="12" fillId="33" borderId="12" xfId="0" applyNumberFormat="1" applyFont="1" applyFill="1" applyBorder="1" applyAlignment="1">
      <alignment horizontal="right" wrapText="1"/>
    </xf>
    <xf numFmtId="176" fontId="10" fillId="33" borderId="12" xfId="0" applyNumberFormat="1" applyFont="1" applyFill="1" applyBorder="1" applyAlignment="1">
      <alignment horizontal="right" wrapText="1"/>
    </xf>
    <xf numFmtId="176" fontId="0" fillId="33" borderId="0" xfId="0" applyNumberFormat="1" applyFill="1" applyAlignment="1">
      <alignment horizontal="right"/>
    </xf>
    <xf numFmtId="176" fontId="2" fillId="33" borderId="0" xfId="0" applyNumberFormat="1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justify" vertical="top" wrapText="1"/>
    </xf>
    <xf numFmtId="0" fontId="25" fillId="33" borderId="12" xfId="0" applyFont="1" applyFill="1" applyBorder="1" applyAlignment="1">
      <alignment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183" fontId="14" fillId="33" borderId="12" xfId="0" applyNumberFormat="1" applyFont="1" applyFill="1" applyBorder="1" applyAlignment="1">
      <alignment horizontal="right" wrapText="1"/>
    </xf>
    <xf numFmtId="179" fontId="14" fillId="33" borderId="12" xfId="0" applyNumberFormat="1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showGridLines="0" showZeros="0" tabSelected="1" zoomScalePageLayoutView="0" workbookViewId="0" topLeftCell="A49">
      <selection activeCell="G49" sqref="G49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6" customWidth="1"/>
    <col min="4" max="4" width="5.75390625" style="1" customWidth="1"/>
    <col min="5" max="6" width="4.75390625" style="1" customWidth="1"/>
    <col min="7" max="7" width="21.25390625" style="90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95" t="s">
        <v>35</v>
      </c>
      <c r="F1" s="95"/>
      <c r="G1" s="95"/>
    </row>
    <row r="2" spans="3:7" ht="25.5" customHeight="1">
      <c r="C2" s="96" t="s">
        <v>34</v>
      </c>
      <c r="D2" s="97"/>
      <c r="E2" s="97"/>
      <c r="F2" s="97"/>
      <c r="G2" s="97"/>
    </row>
    <row r="3" spans="5:7" ht="12.75">
      <c r="E3" s="95" t="s">
        <v>122</v>
      </c>
      <c r="F3" s="95"/>
      <c r="G3" s="95"/>
    </row>
    <row r="4" spans="1:256" ht="69" customHeight="1">
      <c r="A4" s="3" t="s">
        <v>12</v>
      </c>
      <c r="B4" s="94" t="s">
        <v>25</v>
      </c>
      <c r="C4" s="94"/>
      <c r="D4" s="94"/>
      <c r="E4" s="94"/>
      <c r="F4" s="94"/>
      <c r="G4" s="94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4" t="s">
        <v>114</v>
      </c>
      <c r="C5" s="94"/>
      <c r="D5" s="94"/>
      <c r="E5" s="94"/>
      <c r="F5" s="94"/>
      <c r="G5" s="94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7"/>
      <c r="D6" s="40"/>
      <c r="E6" s="40"/>
      <c r="F6" s="40"/>
      <c r="G6" s="7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79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8" t="s">
        <v>16</v>
      </c>
      <c r="D8" s="11" t="s">
        <v>17</v>
      </c>
      <c r="E8" s="11" t="s">
        <v>18</v>
      </c>
      <c r="F8" s="11" t="s">
        <v>19</v>
      </c>
      <c r="G8" s="80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38</v>
      </c>
      <c r="C9" s="49" t="s">
        <v>20</v>
      </c>
      <c r="D9" s="16" t="s">
        <v>20</v>
      </c>
      <c r="E9" s="16" t="s">
        <v>20</v>
      </c>
      <c r="F9" s="16" t="s">
        <v>20</v>
      </c>
      <c r="G9" s="81">
        <f>G14+G21+G23+G25+G32+G35+G41+G10+G12</f>
        <v>13566.699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42" t="s">
        <v>98</v>
      </c>
      <c r="C10" s="50" t="s">
        <v>99</v>
      </c>
      <c r="D10" s="16"/>
      <c r="E10" s="16"/>
      <c r="F10" s="16"/>
      <c r="G10" s="81">
        <f>G11</f>
        <v>4</v>
      </c>
      <c r="H10" s="17"/>
      <c r="I10" s="18"/>
      <c r="J10" s="19"/>
      <c r="K10" s="19"/>
      <c r="L10" s="18"/>
      <c r="M10" s="18"/>
    </row>
    <row r="11" spans="1:13" s="20" customFormat="1" ht="76.5">
      <c r="A11" s="15"/>
      <c r="B11" s="65" t="s">
        <v>100</v>
      </c>
      <c r="C11" s="45" t="s">
        <v>101</v>
      </c>
      <c r="D11" s="41" t="s">
        <v>0</v>
      </c>
      <c r="E11" s="31" t="s">
        <v>6</v>
      </c>
      <c r="F11" s="31" t="s">
        <v>11</v>
      </c>
      <c r="G11" s="82">
        <v>4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66" t="s">
        <v>117</v>
      </c>
      <c r="C12" s="67" t="s">
        <v>120</v>
      </c>
      <c r="D12" s="41"/>
      <c r="E12" s="31"/>
      <c r="F12" s="31"/>
      <c r="G12" s="81">
        <f>G13</f>
        <v>1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65" t="s">
        <v>118</v>
      </c>
      <c r="C13" s="45" t="s">
        <v>119</v>
      </c>
      <c r="D13" s="41" t="s">
        <v>3</v>
      </c>
      <c r="E13" s="31" t="s">
        <v>7</v>
      </c>
      <c r="F13" s="31" t="s">
        <v>8</v>
      </c>
      <c r="G13" s="83">
        <v>1</v>
      </c>
      <c r="H13" s="17"/>
      <c r="I13" s="18"/>
      <c r="J13" s="19"/>
      <c r="K13" s="19"/>
      <c r="L13" s="18"/>
      <c r="M13" s="18"/>
    </row>
    <row r="14" spans="1:13" ht="54.75" customHeight="1">
      <c r="A14" s="21"/>
      <c r="B14" s="42" t="s">
        <v>42</v>
      </c>
      <c r="C14" s="50" t="s">
        <v>41</v>
      </c>
      <c r="D14" s="29"/>
      <c r="E14" s="29"/>
      <c r="F14" s="29"/>
      <c r="G14" s="85">
        <f>G15+G16+G17</f>
        <v>601</v>
      </c>
      <c r="H14" s="22"/>
      <c r="I14" s="23"/>
      <c r="J14" s="24"/>
      <c r="K14" s="24"/>
      <c r="L14" s="23"/>
      <c r="M14" s="23"/>
    </row>
    <row r="15" spans="1:13" ht="45" customHeight="1">
      <c r="A15" s="21"/>
      <c r="B15" s="56" t="s">
        <v>123</v>
      </c>
      <c r="C15" s="45" t="s">
        <v>67</v>
      </c>
      <c r="D15" s="58">
        <v>200</v>
      </c>
      <c r="E15" s="31" t="s">
        <v>7</v>
      </c>
      <c r="F15" s="31" t="s">
        <v>8</v>
      </c>
      <c r="G15" s="86">
        <v>1</v>
      </c>
      <c r="H15" s="22"/>
      <c r="I15" s="23"/>
      <c r="J15" s="24"/>
      <c r="K15" s="24"/>
      <c r="L15" s="23"/>
      <c r="M15" s="23"/>
    </row>
    <row r="16" spans="1:13" ht="44.25" customHeight="1">
      <c r="A16" s="21"/>
      <c r="B16" s="68" t="s">
        <v>124</v>
      </c>
      <c r="C16" s="45" t="s">
        <v>68</v>
      </c>
      <c r="D16" s="58">
        <v>200</v>
      </c>
      <c r="E16" s="31" t="s">
        <v>7</v>
      </c>
      <c r="F16" s="31" t="s">
        <v>8</v>
      </c>
      <c r="G16" s="86">
        <v>260</v>
      </c>
      <c r="H16" s="22"/>
      <c r="I16" s="23"/>
      <c r="J16" s="24"/>
      <c r="K16" s="24"/>
      <c r="L16" s="23"/>
      <c r="M16" s="23"/>
    </row>
    <row r="17" spans="1:13" ht="30" customHeight="1">
      <c r="A17" s="21"/>
      <c r="B17" s="56" t="s">
        <v>70</v>
      </c>
      <c r="C17" s="67" t="s">
        <v>71</v>
      </c>
      <c r="D17" s="58"/>
      <c r="E17" s="31"/>
      <c r="F17" s="31"/>
      <c r="G17" s="86">
        <f>G18+G19+G20</f>
        <v>340</v>
      </c>
      <c r="H17" s="22"/>
      <c r="I17" s="23"/>
      <c r="J17" s="24"/>
      <c r="K17" s="24"/>
      <c r="L17" s="23"/>
      <c r="M17" s="23"/>
    </row>
    <row r="18" spans="1:13" ht="48.75" customHeight="1">
      <c r="A18" s="21"/>
      <c r="B18" s="57" t="s">
        <v>125</v>
      </c>
      <c r="C18" s="45" t="s">
        <v>69</v>
      </c>
      <c r="D18" s="58">
        <v>200</v>
      </c>
      <c r="E18" s="31" t="s">
        <v>7</v>
      </c>
      <c r="F18" s="31" t="s">
        <v>8</v>
      </c>
      <c r="G18" s="86">
        <v>130</v>
      </c>
      <c r="H18" s="22"/>
      <c r="I18" s="23"/>
      <c r="J18" s="24"/>
      <c r="K18" s="24"/>
      <c r="L18" s="23"/>
      <c r="M18" s="23"/>
    </row>
    <row r="19" spans="1:13" ht="48.75" customHeight="1">
      <c r="A19" s="21"/>
      <c r="B19" s="57" t="s">
        <v>126</v>
      </c>
      <c r="C19" s="45" t="s">
        <v>107</v>
      </c>
      <c r="D19" s="58">
        <v>200</v>
      </c>
      <c r="E19" s="31" t="s">
        <v>7</v>
      </c>
      <c r="F19" s="31" t="s">
        <v>8</v>
      </c>
      <c r="G19" s="86">
        <v>50</v>
      </c>
      <c r="H19" s="22"/>
      <c r="I19" s="23"/>
      <c r="J19" s="24"/>
      <c r="K19" s="24"/>
      <c r="L19" s="23"/>
      <c r="M19" s="23"/>
    </row>
    <row r="20" spans="1:13" ht="48.75" customHeight="1">
      <c r="A20" s="21"/>
      <c r="B20" s="56" t="s">
        <v>159</v>
      </c>
      <c r="C20" s="75" t="s">
        <v>160</v>
      </c>
      <c r="D20" s="58">
        <v>200</v>
      </c>
      <c r="E20" s="31" t="s">
        <v>7</v>
      </c>
      <c r="F20" s="31" t="s">
        <v>8</v>
      </c>
      <c r="G20" s="86">
        <v>160</v>
      </c>
      <c r="H20" s="22"/>
      <c r="I20" s="23"/>
      <c r="J20" s="24"/>
      <c r="K20" s="24"/>
      <c r="L20" s="23"/>
      <c r="M20" s="23"/>
    </row>
    <row r="21" spans="1:13" ht="51">
      <c r="A21" s="21"/>
      <c r="B21" s="42" t="s">
        <v>93</v>
      </c>
      <c r="C21" s="51" t="s">
        <v>43</v>
      </c>
      <c r="D21" s="29"/>
      <c r="E21" s="29"/>
      <c r="F21" s="29"/>
      <c r="G21" s="85">
        <f>G22</f>
        <v>44</v>
      </c>
      <c r="H21" s="22"/>
      <c r="I21" s="23"/>
      <c r="J21" s="24"/>
      <c r="K21" s="24"/>
      <c r="L21" s="23"/>
      <c r="M21" s="23"/>
    </row>
    <row r="22" spans="1:13" ht="51">
      <c r="A22" s="21"/>
      <c r="B22" s="68" t="s">
        <v>127</v>
      </c>
      <c r="C22" s="53" t="s">
        <v>44</v>
      </c>
      <c r="D22" s="58">
        <v>200</v>
      </c>
      <c r="E22" s="31" t="s">
        <v>2</v>
      </c>
      <c r="F22" s="31" t="s">
        <v>7</v>
      </c>
      <c r="G22" s="86">
        <v>44</v>
      </c>
      <c r="H22" s="22"/>
      <c r="I22" s="23"/>
      <c r="J22" s="24"/>
      <c r="K22" s="24"/>
      <c r="L22" s="23"/>
      <c r="M22" s="23"/>
    </row>
    <row r="23" spans="1:13" ht="63.75">
      <c r="A23" s="21"/>
      <c r="B23" s="42" t="s">
        <v>37</v>
      </c>
      <c r="C23" s="51" t="s">
        <v>45</v>
      </c>
      <c r="D23" s="29"/>
      <c r="E23" s="29"/>
      <c r="F23" s="29"/>
      <c r="G23" s="85">
        <f>G24</f>
        <v>1500</v>
      </c>
      <c r="H23" s="22"/>
      <c r="I23" s="23"/>
      <c r="J23" s="24"/>
      <c r="K23" s="24"/>
      <c r="L23" s="23"/>
      <c r="M23" s="23"/>
    </row>
    <row r="24" spans="1:13" ht="44.25" customHeight="1">
      <c r="A24" s="21"/>
      <c r="B24" s="56" t="s">
        <v>128</v>
      </c>
      <c r="C24" s="45" t="s">
        <v>72</v>
      </c>
      <c r="D24" s="58">
        <v>200</v>
      </c>
      <c r="E24" s="31" t="s">
        <v>2</v>
      </c>
      <c r="F24" s="31" t="s">
        <v>7</v>
      </c>
      <c r="G24" s="86">
        <v>1500</v>
      </c>
      <c r="H24" s="22"/>
      <c r="I24" s="23"/>
      <c r="J24" s="24"/>
      <c r="K24" s="24"/>
      <c r="L24" s="23"/>
      <c r="M24" s="23"/>
    </row>
    <row r="25" spans="1:13" s="20" customFormat="1" ht="38.25">
      <c r="A25" s="21"/>
      <c r="B25" s="42" t="s">
        <v>94</v>
      </c>
      <c r="C25" s="50" t="s">
        <v>55</v>
      </c>
      <c r="D25" s="29"/>
      <c r="E25" s="29"/>
      <c r="F25" s="29"/>
      <c r="G25" s="85">
        <f>G26</f>
        <v>7509.400000000001</v>
      </c>
      <c r="H25" s="17"/>
      <c r="I25" s="18"/>
      <c r="J25" s="19"/>
      <c r="K25" s="19"/>
      <c r="L25" s="18"/>
      <c r="M25" s="18"/>
    </row>
    <row r="26" spans="1:13" ht="14.25">
      <c r="A26" s="21"/>
      <c r="B26" s="43" t="s">
        <v>26</v>
      </c>
      <c r="C26" s="52" t="s">
        <v>56</v>
      </c>
      <c r="D26" s="30"/>
      <c r="E26" s="30"/>
      <c r="F26" s="30"/>
      <c r="G26" s="86">
        <f>G27+G28+G29+G30+G31</f>
        <v>7509.400000000001</v>
      </c>
      <c r="H26" s="22"/>
      <c r="I26" s="23"/>
      <c r="J26" s="24"/>
      <c r="K26" s="24"/>
      <c r="L26" s="23"/>
      <c r="M26" s="23"/>
    </row>
    <row r="27" spans="1:13" ht="38.25">
      <c r="A27" s="21"/>
      <c r="B27" s="57" t="s">
        <v>73</v>
      </c>
      <c r="C27" s="53" t="s">
        <v>57</v>
      </c>
      <c r="D27" s="31" t="s">
        <v>4</v>
      </c>
      <c r="E27" s="31" t="s">
        <v>10</v>
      </c>
      <c r="F27" s="31" t="s">
        <v>6</v>
      </c>
      <c r="G27" s="98">
        <v>5462</v>
      </c>
      <c r="H27" s="22"/>
      <c r="I27" s="23"/>
      <c r="J27" s="24"/>
      <c r="K27" s="24"/>
      <c r="L27" s="23"/>
      <c r="M27" s="23"/>
    </row>
    <row r="28" spans="1:13" ht="51">
      <c r="A28" s="21"/>
      <c r="B28" s="56" t="s">
        <v>74</v>
      </c>
      <c r="C28" s="53" t="s">
        <v>103</v>
      </c>
      <c r="D28" s="58">
        <v>500</v>
      </c>
      <c r="E28" s="31" t="s">
        <v>10</v>
      </c>
      <c r="F28" s="31" t="s">
        <v>6</v>
      </c>
      <c r="G28" s="86">
        <v>1729.6</v>
      </c>
      <c r="H28" s="22"/>
      <c r="I28" s="23"/>
      <c r="J28" s="24"/>
      <c r="K28" s="24"/>
      <c r="L28" s="23"/>
      <c r="M28" s="23"/>
    </row>
    <row r="29" spans="1:13" ht="38.25">
      <c r="A29" s="21"/>
      <c r="B29" s="69" t="s">
        <v>75</v>
      </c>
      <c r="C29" s="53" t="s">
        <v>76</v>
      </c>
      <c r="D29" s="58">
        <v>500</v>
      </c>
      <c r="E29" s="31" t="s">
        <v>10</v>
      </c>
      <c r="F29" s="31" t="s">
        <v>6</v>
      </c>
      <c r="G29" s="86">
        <v>116</v>
      </c>
      <c r="H29" s="22"/>
      <c r="I29" s="23"/>
      <c r="J29" s="24"/>
      <c r="K29" s="24"/>
      <c r="L29" s="23"/>
      <c r="M29" s="23"/>
    </row>
    <row r="30" spans="1:13" ht="76.5">
      <c r="A30" s="21"/>
      <c r="B30" s="68" t="s">
        <v>77</v>
      </c>
      <c r="C30" s="53" t="s">
        <v>104</v>
      </c>
      <c r="D30" s="58">
        <v>500</v>
      </c>
      <c r="E30" s="31" t="s">
        <v>10</v>
      </c>
      <c r="F30" s="31" t="s">
        <v>6</v>
      </c>
      <c r="G30" s="86">
        <v>112.8</v>
      </c>
      <c r="H30" s="22"/>
      <c r="I30" s="23"/>
      <c r="J30" s="24"/>
      <c r="K30" s="24"/>
      <c r="L30" s="23"/>
      <c r="M30" s="23"/>
    </row>
    <row r="31" spans="1:13" ht="51">
      <c r="A31" s="21"/>
      <c r="B31" s="68" t="s">
        <v>157</v>
      </c>
      <c r="C31" s="45" t="s">
        <v>48</v>
      </c>
      <c r="D31" s="58">
        <v>200</v>
      </c>
      <c r="E31" s="31" t="s">
        <v>10</v>
      </c>
      <c r="F31" s="31" t="s">
        <v>6</v>
      </c>
      <c r="G31" s="86">
        <v>89</v>
      </c>
      <c r="H31" s="22"/>
      <c r="I31" s="23"/>
      <c r="J31" s="24"/>
      <c r="K31" s="24"/>
      <c r="L31" s="23"/>
      <c r="M31" s="23"/>
    </row>
    <row r="32" spans="1:13" ht="43.5" customHeight="1">
      <c r="A32" s="21"/>
      <c r="B32" s="42" t="s">
        <v>155</v>
      </c>
      <c r="C32" s="50" t="s">
        <v>46</v>
      </c>
      <c r="D32" s="29"/>
      <c r="E32" s="29"/>
      <c r="F32" s="29"/>
      <c r="G32" s="85">
        <f>G33</f>
        <v>194.5</v>
      </c>
      <c r="H32" s="22"/>
      <c r="I32" s="23"/>
      <c r="J32" s="24"/>
      <c r="K32" s="24"/>
      <c r="L32" s="23"/>
      <c r="M32" s="23"/>
    </row>
    <row r="33" spans="1:13" ht="26.25" thickBot="1">
      <c r="A33" s="21"/>
      <c r="B33" s="56" t="s">
        <v>78</v>
      </c>
      <c r="C33" s="45" t="s">
        <v>79</v>
      </c>
      <c r="D33" s="29"/>
      <c r="E33" s="29"/>
      <c r="F33" s="29"/>
      <c r="G33" s="87">
        <f>G34</f>
        <v>194.5</v>
      </c>
      <c r="H33" s="22"/>
      <c r="I33" s="23"/>
      <c r="J33" s="24"/>
      <c r="K33" s="24"/>
      <c r="L33" s="23"/>
      <c r="M33" s="23"/>
    </row>
    <row r="34" spans="1:13" ht="51.75" thickBot="1">
      <c r="A34" s="21"/>
      <c r="B34" s="70" t="s">
        <v>47</v>
      </c>
      <c r="C34" s="45" t="s">
        <v>48</v>
      </c>
      <c r="D34" s="71">
        <v>500</v>
      </c>
      <c r="E34" s="72" t="s">
        <v>39</v>
      </c>
      <c r="F34" s="72" t="s">
        <v>7</v>
      </c>
      <c r="G34" s="87">
        <v>194.5</v>
      </c>
      <c r="H34" s="22"/>
      <c r="I34" s="23"/>
      <c r="J34" s="24"/>
      <c r="K34" s="24"/>
      <c r="L34" s="23"/>
      <c r="M34" s="23"/>
    </row>
    <row r="35" spans="1:13" ht="43.5" customHeight="1">
      <c r="A35" s="21"/>
      <c r="B35" s="73" t="s">
        <v>121</v>
      </c>
      <c r="C35" s="51" t="s">
        <v>49</v>
      </c>
      <c r="D35" s="74"/>
      <c r="E35" s="74"/>
      <c r="F35" s="72"/>
      <c r="G35" s="85">
        <f>G36+G37+G38+G39+G40</f>
        <v>70.00000000000001</v>
      </c>
      <c r="H35" s="22"/>
      <c r="I35" s="23"/>
      <c r="J35" s="24"/>
      <c r="K35" s="24"/>
      <c r="L35" s="23"/>
      <c r="M35" s="23"/>
    </row>
    <row r="36" spans="1:13" ht="43.5" customHeight="1">
      <c r="A36" s="21"/>
      <c r="B36" s="57" t="s">
        <v>129</v>
      </c>
      <c r="C36" s="53" t="s">
        <v>80</v>
      </c>
      <c r="D36" s="58">
        <v>200</v>
      </c>
      <c r="E36" s="58">
        <v>11</v>
      </c>
      <c r="F36" s="31" t="s">
        <v>6</v>
      </c>
      <c r="G36" s="99">
        <v>54.395</v>
      </c>
      <c r="H36" s="22"/>
      <c r="I36" s="23"/>
      <c r="J36" s="24"/>
      <c r="K36" s="24"/>
      <c r="L36" s="23"/>
      <c r="M36" s="23"/>
    </row>
    <row r="37" spans="1:13" ht="46.5" customHeight="1">
      <c r="A37" s="21"/>
      <c r="B37" s="56" t="s">
        <v>130</v>
      </c>
      <c r="C37" s="75" t="s">
        <v>115</v>
      </c>
      <c r="D37" s="58">
        <v>200</v>
      </c>
      <c r="E37" s="58">
        <v>11</v>
      </c>
      <c r="F37" s="31" t="s">
        <v>6</v>
      </c>
      <c r="G37" s="86">
        <v>5</v>
      </c>
      <c r="H37" s="22"/>
      <c r="I37" s="23"/>
      <c r="J37" s="24"/>
      <c r="K37" s="24"/>
      <c r="L37" s="23"/>
      <c r="M37" s="23"/>
    </row>
    <row r="38" spans="1:13" ht="60" customHeight="1">
      <c r="A38" s="21"/>
      <c r="B38" s="56" t="s">
        <v>131</v>
      </c>
      <c r="C38" s="75" t="s">
        <v>116</v>
      </c>
      <c r="D38" s="58">
        <v>200</v>
      </c>
      <c r="E38" s="58">
        <v>11</v>
      </c>
      <c r="F38" s="31" t="s">
        <v>6</v>
      </c>
      <c r="G38" s="86">
        <v>5</v>
      </c>
      <c r="H38" s="22"/>
      <c r="I38" s="23"/>
      <c r="J38" s="24"/>
      <c r="K38" s="24"/>
      <c r="L38" s="23"/>
      <c r="M38" s="23"/>
    </row>
    <row r="39" spans="1:13" ht="60" customHeight="1">
      <c r="A39" s="21"/>
      <c r="B39" s="57" t="s">
        <v>129</v>
      </c>
      <c r="C39" s="53" t="s">
        <v>80</v>
      </c>
      <c r="D39" s="58">
        <v>200</v>
      </c>
      <c r="E39" s="58">
        <v>11</v>
      </c>
      <c r="F39" s="31" t="s">
        <v>9</v>
      </c>
      <c r="G39" s="99">
        <v>2.577</v>
      </c>
      <c r="H39" s="22"/>
      <c r="I39" s="23"/>
      <c r="J39" s="24"/>
      <c r="K39" s="24"/>
      <c r="L39" s="23"/>
      <c r="M39" s="23"/>
    </row>
    <row r="40" spans="1:13" ht="60" customHeight="1">
      <c r="A40" s="21"/>
      <c r="B40" s="56" t="s">
        <v>130</v>
      </c>
      <c r="C40" s="75" t="s">
        <v>115</v>
      </c>
      <c r="D40" s="58">
        <v>200</v>
      </c>
      <c r="E40" s="58">
        <v>11</v>
      </c>
      <c r="F40" s="31" t="s">
        <v>9</v>
      </c>
      <c r="G40" s="86">
        <v>3.028</v>
      </c>
      <c r="H40" s="22"/>
      <c r="I40" s="23"/>
      <c r="J40" s="24"/>
      <c r="K40" s="24"/>
      <c r="L40" s="23"/>
      <c r="M40" s="23"/>
    </row>
    <row r="41" spans="1:13" ht="46.5" customHeight="1">
      <c r="A41" s="21"/>
      <c r="B41" s="92" t="s">
        <v>53</v>
      </c>
      <c r="C41" s="51" t="s">
        <v>54</v>
      </c>
      <c r="D41" s="58"/>
      <c r="E41" s="58"/>
      <c r="F41" s="31"/>
      <c r="G41" s="86">
        <f>G42+G43+G44+G45+G46+G47+G48+G49+G50+G51</f>
        <v>3642.799</v>
      </c>
      <c r="H41" s="22"/>
      <c r="I41" s="23"/>
      <c r="J41" s="24"/>
      <c r="K41" s="24"/>
      <c r="L41" s="23"/>
      <c r="M41" s="23"/>
    </row>
    <row r="42" spans="1:13" ht="63.75" customHeight="1">
      <c r="A42" s="21"/>
      <c r="B42" s="76" t="s">
        <v>132</v>
      </c>
      <c r="C42" s="53" t="s">
        <v>81</v>
      </c>
      <c r="D42" s="58">
        <v>200</v>
      </c>
      <c r="E42" s="31" t="s">
        <v>36</v>
      </c>
      <c r="F42" s="31" t="s">
        <v>2</v>
      </c>
      <c r="G42" s="86">
        <v>730</v>
      </c>
      <c r="H42" s="22"/>
      <c r="I42" s="23"/>
      <c r="J42" s="24"/>
      <c r="K42" s="24"/>
      <c r="L42" s="23"/>
      <c r="M42" s="23"/>
    </row>
    <row r="43" spans="1:13" ht="47.25" customHeight="1">
      <c r="A43" s="21"/>
      <c r="B43" s="56" t="s">
        <v>133</v>
      </c>
      <c r="C43" s="53" t="s">
        <v>82</v>
      </c>
      <c r="D43" s="58">
        <v>200</v>
      </c>
      <c r="E43" s="31" t="s">
        <v>2</v>
      </c>
      <c r="F43" s="31" t="s">
        <v>7</v>
      </c>
      <c r="G43" s="86">
        <v>200</v>
      </c>
      <c r="H43" s="22"/>
      <c r="I43" s="23"/>
      <c r="J43" s="24"/>
      <c r="K43" s="24"/>
      <c r="L43" s="23"/>
      <c r="M43" s="23"/>
    </row>
    <row r="44" spans="1:13" ht="54.75" customHeight="1">
      <c r="A44" s="21"/>
      <c r="B44" s="56" t="s">
        <v>134</v>
      </c>
      <c r="C44" s="53" t="s">
        <v>83</v>
      </c>
      <c r="D44" s="58">
        <v>200</v>
      </c>
      <c r="E44" s="31" t="s">
        <v>2</v>
      </c>
      <c r="F44" s="31" t="s">
        <v>7</v>
      </c>
      <c r="G44" s="99">
        <v>312.799</v>
      </c>
      <c r="H44" s="22"/>
      <c r="I44" s="23"/>
      <c r="J44" s="24"/>
      <c r="K44" s="24"/>
      <c r="L44" s="23"/>
      <c r="M44" s="23"/>
    </row>
    <row r="45" spans="1:13" ht="47.25" customHeight="1">
      <c r="A45" s="21"/>
      <c r="B45" s="56" t="s">
        <v>135</v>
      </c>
      <c r="C45" s="53" t="s">
        <v>108</v>
      </c>
      <c r="D45" s="58">
        <v>200</v>
      </c>
      <c r="E45" s="31" t="s">
        <v>2</v>
      </c>
      <c r="F45" s="31" t="s">
        <v>7</v>
      </c>
      <c r="G45" s="86">
        <v>60</v>
      </c>
      <c r="H45" s="22"/>
      <c r="I45" s="23"/>
      <c r="J45" s="24"/>
      <c r="K45" s="24"/>
      <c r="L45" s="23"/>
      <c r="M45" s="23"/>
    </row>
    <row r="46" spans="1:13" ht="48" customHeight="1">
      <c r="A46" s="21"/>
      <c r="B46" s="56" t="s">
        <v>147</v>
      </c>
      <c r="C46" s="53" t="s">
        <v>148</v>
      </c>
      <c r="D46" s="58">
        <v>200</v>
      </c>
      <c r="E46" s="31" t="s">
        <v>2</v>
      </c>
      <c r="F46" s="31" t="s">
        <v>7</v>
      </c>
      <c r="G46" s="86">
        <v>13</v>
      </c>
      <c r="H46" s="22"/>
      <c r="I46" s="23"/>
      <c r="J46" s="24"/>
      <c r="K46" s="24"/>
      <c r="L46" s="23"/>
      <c r="M46" s="23"/>
    </row>
    <row r="47" spans="1:13" ht="51" customHeight="1">
      <c r="A47" s="21"/>
      <c r="B47" s="56" t="s">
        <v>149</v>
      </c>
      <c r="C47" s="53" t="s">
        <v>150</v>
      </c>
      <c r="D47" s="58">
        <v>200</v>
      </c>
      <c r="E47" s="31" t="s">
        <v>2</v>
      </c>
      <c r="F47" s="31" t="s">
        <v>7</v>
      </c>
      <c r="G47" s="86">
        <v>180</v>
      </c>
      <c r="H47" s="22"/>
      <c r="I47" s="23"/>
      <c r="J47" s="24"/>
      <c r="K47" s="24"/>
      <c r="L47" s="23"/>
      <c r="M47" s="23"/>
    </row>
    <row r="48" spans="1:13" ht="51" customHeight="1">
      <c r="A48" s="21"/>
      <c r="B48" s="56" t="s">
        <v>161</v>
      </c>
      <c r="C48" s="53" t="s">
        <v>151</v>
      </c>
      <c r="D48" s="58">
        <v>200</v>
      </c>
      <c r="E48" s="31" t="s">
        <v>2</v>
      </c>
      <c r="F48" s="31" t="s">
        <v>7</v>
      </c>
      <c r="G48" s="86">
        <v>450</v>
      </c>
      <c r="H48" s="22"/>
      <c r="I48" s="23"/>
      <c r="J48" s="24"/>
      <c r="K48" s="24"/>
      <c r="L48" s="23"/>
      <c r="M48" s="23"/>
    </row>
    <row r="49" spans="1:13" ht="51" customHeight="1">
      <c r="A49" s="21"/>
      <c r="B49" s="91" t="s">
        <v>156</v>
      </c>
      <c r="C49" s="75" t="s">
        <v>152</v>
      </c>
      <c r="D49" s="58">
        <v>200</v>
      </c>
      <c r="E49" s="31" t="s">
        <v>2</v>
      </c>
      <c r="F49" s="31" t="s">
        <v>7</v>
      </c>
      <c r="G49" s="86">
        <v>1000</v>
      </c>
      <c r="H49" s="22"/>
      <c r="I49" s="23"/>
      <c r="J49" s="24"/>
      <c r="K49" s="24"/>
      <c r="L49" s="23"/>
      <c r="M49" s="23"/>
    </row>
    <row r="50" spans="1:13" ht="51" customHeight="1">
      <c r="A50" s="21"/>
      <c r="B50" s="56" t="s">
        <v>154</v>
      </c>
      <c r="C50" s="75" t="s">
        <v>153</v>
      </c>
      <c r="D50" s="58">
        <v>200</v>
      </c>
      <c r="E50" s="31" t="s">
        <v>2</v>
      </c>
      <c r="F50" s="31" t="s">
        <v>7</v>
      </c>
      <c r="G50" s="86">
        <v>397</v>
      </c>
      <c r="H50" s="22"/>
      <c r="I50" s="23"/>
      <c r="J50" s="24"/>
      <c r="K50" s="24"/>
      <c r="L50" s="23"/>
      <c r="M50" s="23"/>
    </row>
    <row r="51" spans="1:13" ht="51" customHeight="1">
      <c r="A51" s="21"/>
      <c r="B51" s="56" t="s">
        <v>162</v>
      </c>
      <c r="C51" s="75" t="s">
        <v>163</v>
      </c>
      <c r="D51" s="58">
        <v>200</v>
      </c>
      <c r="E51" s="31" t="s">
        <v>2</v>
      </c>
      <c r="F51" s="31" t="s">
        <v>7</v>
      </c>
      <c r="G51" s="86">
        <v>300</v>
      </c>
      <c r="H51" s="22"/>
      <c r="I51" s="23"/>
      <c r="J51" s="24"/>
      <c r="K51" s="24"/>
      <c r="L51" s="23"/>
      <c r="M51" s="23"/>
    </row>
    <row r="52" spans="1:13" ht="51" customHeight="1">
      <c r="A52" s="21"/>
      <c r="B52" s="33" t="s">
        <v>24</v>
      </c>
      <c r="C52" s="51" t="s">
        <v>58</v>
      </c>
      <c r="D52" s="29"/>
      <c r="E52" s="29" t="s">
        <v>20</v>
      </c>
      <c r="F52" s="29" t="s">
        <v>20</v>
      </c>
      <c r="G52" s="85">
        <f>G53+G81+G85</f>
        <v>9643.30144</v>
      </c>
      <c r="H52" s="22"/>
      <c r="I52" s="23"/>
      <c r="J52" s="24"/>
      <c r="K52" s="24"/>
      <c r="L52" s="23"/>
      <c r="M52" s="23"/>
    </row>
    <row r="53" spans="1:13" s="20" customFormat="1" ht="47.25">
      <c r="A53" s="15"/>
      <c r="B53" s="32" t="s">
        <v>27</v>
      </c>
      <c r="C53" s="53"/>
      <c r="D53" s="30"/>
      <c r="E53" s="30"/>
      <c r="F53" s="31"/>
      <c r="G53" s="85">
        <f>G54+G55+G56+G57+G58+G65+G67+G69+G72+G78</f>
        <v>3694.20144</v>
      </c>
      <c r="H53" s="17"/>
      <c r="I53" s="18"/>
      <c r="J53" s="19"/>
      <c r="K53" s="19"/>
      <c r="L53" s="18"/>
      <c r="M53" s="18"/>
    </row>
    <row r="54" spans="1:13" ht="76.5">
      <c r="A54" s="21"/>
      <c r="B54" s="57" t="s">
        <v>84</v>
      </c>
      <c r="C54" s="45" t="s">
        <v>59</v>
      </c>
      <c r="D54" s="30" t="s">
        <v>5</v>
      </c>
      <c r="E54" s="30" t="s">
        <v>6</v>
      </c>
      <c r="F54" s="30" t="s">
        <v>1</v>
      </c>
      <c r="G54" s="86">
        <v>980</v>
      </c>
      <c r="H54" s="22"/>
      <c r="I54" s="23"/>
      <c r="J54" s="24"/>
      <c r="K54" s="24"/>
      <c r="L54" s="23"/>
      <c r="M54" s="23"/>
    </row>
    <row r="55" spans="1:13" ht="76.5">
      <c r="A55" s="21"/>
      <c r="B55" s="57" t="s">
        <v>85</v>
      </c>
      <c r="C55" s="45" t="s">
        <v>102</v>
      </c>
      <c r="D55" s="30" t="s">
        <v>5</v>
      </c>
      <c r="E55" s="30" t="s">
        <v>6</v>
      </c>
      <c r="F55" s="30" t="s">
        <v>1</v>
      </c>
      <c r="G55" s="87">
        <v>970</v>
      </c>
      <c r="H55" s="22"/>
      <c r="I55" s="23"/>
      <c r="J55" s="24"/>
      <c r="K55" s="24"/>
      <c r="L55" s="23"/>
      <c r="M55" s="23"/>
    </row>
    <row r="56" spans="1:13" ht="51">
      <c r="A56" s="21"/>
      <c r="B56" s="57" t="s">
        <v>136</v>
      </c>
      <c r="C56" s="45" t="s">
        <v>60</v>
      </c>
      <c r="D56" s="58">
        <v>200</v>
      </c>
      <c r="E56" s="30" t="s">
        <v>6</v>
      </c>
      <c r="F56" s="30" t="s">
        <v>1</v>
      </c>
      <c r="G56" s="87">
        <v>134</v>
      </c>
      <c r="H56" s="22"/>
      <c r="I56" s="23"/>
      <c r="J56" s="24"/>
      <c r="K56" s="24"/>
      <c r="L56" s="23"/>
      <c r="M56" s="23"/>
    </row>
    <row r="57" spans="1:13" ht="63.75">
      <c r="A57" s="21"/>
      <c r="B57" s="59" t="s">
        <v>86</v>
      </c>
      <c r="C57" s="45" t="s">
        <v>61</v>
      </c>
      <c r="D57" s="58">
        <v>500</v>
      </c>
      <c r="E57" s="30" t="s">
        <v>6</v>
      </c>
      <c r="F57" s="31" t="s">
        <v>36</v>
      </c>
      <c r="G57" s="86">
        <v>92</v>
      </c>
      <c r="H57" s="22"/>
      <c r="I57" s="23"/>
      <c r="J57" s="24"/>
      <c r="K57" s="24"/>
      <c r="L57" s="23"/>
      <c r="M57" s="23"/>
    </row>
    <row r="58" spans="1:13" ht="23.25" customHeight="1">
      <c r="A58" s="21"/>
      <c r="B58" s="44" t="s">
        <v>28</v>
      </c>
      <c r="C58" s="54"/>
      <c r="D58" s="30"/>
      <c r="E58" s="30"/>
      <c r="F58" s="30"/>
      <c r="G58" s="85">
        <f>G59+G61+G60+G62+G63+G64</f>
        <v>898</v>
      </c>
      <c r="H58" s="22"/>
      <c r="I58" s="23"/>
      <c r="J58" s="24"/>
      <c r="K58" s="24"/>
      <c r="L58" s="23"/>
      <c r="M58" s="23"/>
    </row>
    <row r="59" spans="1:13" ht="21.75" customHeight="1">
      <c r="A59" s="21"/>
      <c r="B59" s="57" t="s">
        <v>137</v>
      </c>
      <c r="C59" s="45" t="s">
        <v>62</v>
      </c>
      <c r="D59" s="58">
        <v>200</v>
      </c>
      <c r="E59" s="30" t="s">
        <v>6</v>
      </c>
      <c r="F59" s="58">
        <v>13</v>
      </c>
      <c r="G59" s="87">
        <v>400</v>
      </c>
      <c r="H59" s="22"/>
      <c r="I59" s="23"/>
      <c r="J59" s="24"/>
      <c r="K59" s="24"/>
      <c r="L59" s="23"/>
      <c r="M59" s="23"/>
    </row>
    <row r="60" spans="1:13" ht="25.5">
      <c r="A60" s="21"/>
      <c r="B60" s="57" t="s">
        <v>91</v>
      </c>
      <c r="C60" s="45" t="s">
        <v>62</v>
      </c>
      <c r="D60" s="58">
        <v>800</v>
      </c>
      <c r="E60" s="30" t="s">
        <v>6</v>
      </c>
      <c r="F60" s="58">
        <v>13</v>
      </c>
      <c r="G60" s="86">
        <v>310</v>
      </c>
      <c r="H60" s="22"/>
      <c r="I60" s="23"/>
      <c r="J60" s="24"/>
      <c r="K60" s="24"/>
      <c r="L60" s="23"/>
      <c r="M60" s="23"/>
    </row>
    <row r="61" spans="1:13" ht="63.75">
      <c r="A61" s="21"/>
      <c r="B61" s="56" t="s">
        <v>138</v>
      </c>
      <c r="C61" s="45" t="s">
        <v>63</v>
      </c>
      <c r="D61" s="58">
        <v>200</v>
      </c>
      <c r="E61" s="30" t="s">
        <v>6</v>
      </c>
      <c r="F61" s="58">
        <v>13</v>
      </c>
      <c r="G61" s="86">
        <v>110</v>
      </c>
      <c r="H61" s="22"/>
      <c r="I61" s="23"/>
      <c r="J61" s="24"/>
      <c r="K61" s="24"/>
      <c r="L61" s="23"/>
      <c r="M61" s="23"/>
    </row>
    <row r="62" spans="1:13" ht="14.25">
      <c r="A62" s="21"/>
      <c r="B62" s="56" t="s">
        <v>106</v>
      </c>
      <c r="C62" s="45" t="s">
        <v>105</v>
      </c>
      <c r="D62" s="58">
        <v>800</v>
      </c>
      <c r="E62" s="30" t="s">
        <v>6</v>
      </c>
      <c r="F62" s="58">
        <v>13</v>
      </c>
      <c r="G62" s="86">
        <v>6</v>
      </c>
      <c r="H62" s="22"/>
      <c r="I62" s="23"/>
      <c r="J62" s="24"/>
      <c r="K62" s="24"/>
      <c r="L62" s="23"/>
      <c r="M62" s="23"/>
    </row>
    <row r="63" spans="1:13" ht="38.25">
      <c r="A63" s="21"/>
      <c r="B63" s="56" t="s">
        <v>139</v>
      </c>
      <c r="C63" s="45" t="s">
        <v>109</v>
      </c>
      <c r="D63" s="58">
        <v>200</v>
      </c>
      <c r="E63" s="30" t="s">
        <v>6</v>
      </c>
      <c r="F63" s="58">
        <v>13</v>
      </c>
      <c r="G63" s="86">
        <v>3</v>
      </c>
      <c r="H63" s="22"/>
      <c r="I63" s="23"/>
      <c r="J63" s="24"/>
      <c r="K63" s="24"/>
      <c r="L63" s="23"/>
      <c r="M63" s="23"/>
    </row>
    <row r="64" spans="1:13" ht="38.25">
      <c r="A64" s="21"/>
      <c r="B64" s="56" t="s">
        <v>158</v>
      </c>
      <c r="C64" s="93">
        <v>9990020730</v>
      </c>
      <c r="D64" s="58">
        <v>200</v>
      </c>
      <c r="E64" s="30" t="s">
        <v>6</v>
      </c>
      <c r="F64" s="58">
        <v>13</v>
      </c>
      <c r="G64" s="86">
        <v>69</v>
      </c>
      <c r="H64" s="22"/>
      <c r="I64" s="23"/>
      <c r="J64" s="24"/>
      <c r="K64" s="24"/>
      <c r="L64" s="23"/>
      <c r="M64" s="23"/>
    </row>
    <row r="65" spans="1:13" ht="43.5">
      <c r="A65" s="21"/>
      <c r="B65" s="44" t="s">
        <v>29</v>
      </c>
      <c r="C65" s="60"/>
      <c r="D65" s="29"/>
      <c r="E65" s="29"/>
      <c r="F65" s="29"/>
      <c r="G65" s="85">
        <f>G66</f>
        <v>10</v>
      </c>
      <c r="H65" s="22"/>
      <c r="I65" s="23"/>
      <c r="J65" s="24"/>
      <c r="K65" s="24"/>
      <c r="L65" s="23"/>
      <c r="M65" s="23"/>
    </row>
    <row r="66" spans="1:13" ht="38.25">
      <c r="A66" s="21"/>
      <c r="B66" s="57" t="s">
        <v>87</v>
      </c>
      <c r="C66" s="45" t="s">
        <v>64</v>
      </c>
      <c r="D66" s="58">
        <v>800</v>
      </c>
      <c r="E66" s="31" t="s">
        <v>6</v>
      </c>
      <c r="F66" s="58">
        <v>11</v>
      </c>
      <c r="G66" s="86">
        <v>10</v>
      </c>
      <c r="H66" s="22"/>
      <c r="I66" s="23"/>
      <c r="J66" s="24"/>
      <c r="K66" s="24"/>
      <c r="L66" s="23"/>
      <c r="M66" s="23"/>
    </row>
    <row r="67" spans="1:13" ht="28.5">
      <c r="A67" s="21"/>
      <c r="B67" s="61" t="s">
        <v>30</v>
      </c>
      <c r="C67" s="54"/>
      <c r="D67" s="30"/>
      <c r="E67" s="30"/>
      <c r="F67" s="30"/>
      <c r="G67" s="85">
        <v>10</v>
      </c>
      <c r="H67" s="22"/>
      <c r="I67" s="23"/>
      <c r="J67" s="24"/>
      <c r="K67" s="24"/>
      <c r="L67" s="23"/>
      <c r="M67" s="23"/>
    </row>
    <row r="68" spans="1:13" ht="25.5">
      <c r="A68" s="21"/>
      <c r="B68" s="56" t="s">
        <v>88</v>
      </c>
      <c r="C68" s="45" t="s">
        <v>65</v>
      </c>
      <c r="D68" s="58">
        <v>800</v>
      </c>
      <c r="E68" s="30" t="s">
        <v>6</v>
      </c>
      <c r="F68" s="58">
        <v>11</v>
      </c>
      <c r="G68" s="86">
        <v>10</v>
      </c>
      <c r="H68" s="22"/>
      <c r="I68" s="23"/>
      <c r="J68" s="24"/>
      <c r="K68" s="24"/>
      <c r="L68" s="23"/>
      <c r="M68" s="23"/>
    </row>
    <row r="69" spans="1:13" ht="43.5">
      <c r="A69" s="21"/>
      <c r="B69" s="44" t="s">
        <v>31</v>
      </c>
      <c r="C69" s="54"/>
      <c r="D69" s="30"/>
      <c r="E69" s="30"/>
      <c r="F69" s="30"/>
      <c r="G69" s="88">
        <f>G70+G71</f>
        <v>184.5</v>
      </c>
      <c r="H69" s="22"/>
      <c r="I69" s="23"/>
      <c r="J69" s="24"/>
      <c r="K69" s="24"/>
      <c r="L69" s="23"/>
      <c r="M69" s="23"/>
    </row>
    <row r="70" spans="1:13" ht="63.75">
      <c r="A70" s="21"/>
      <c r="B70" s="62" t="s">
        <v>89</v>
      </c>
      <c r="C70" s="45" t="s">
        <v>66</v>
      </c>
      <c r="D70" s="30" t="s">
        <v>5</v>
      </c>
      <c r="E70" s="31" t="s">
        <v>9</v>
      </c>
      <c r="F70" s="31" t="s">
        <v>7</v>
      </c>
      <c r="G70" s="89">
        <v>176.8</v>
      </c>
      <c r="H70" s="22"/>
      <c r="I70" s="23"/>
      <c r="J70" s="24"/>
      <c r="K70" s="24"/>
      <c r="L70" s="23"/>
      <c r="M70" s="23"/>
    </row>
    <row r="71" spans="1:13" ht="76.5">
      <c r="A71" s="21"/>
      <c r="B71" s="62" t="s">
        <v>140</v>
      </c>
      <c r="C71" s="45" t="s">
        <v>66</v>
      </c>
      <c r="D71" s="58">
        <v>200</v>
      </c>
      <c r="E71" s="31" t="s">
        <v>9</v>
      </c>
      <c r="F71" s="31" t="s">
        <v>7</v>
      </c>
      <c r="G71" s="89">
        <v>7.7</v>
      </c>
      <c r="H71" s="22"/>
      <c r="I71" s="23"/>
      <c r="J71" s="24"/>
      <c r="K71" s="24"/>
      <c r="L71" s="23"/>
      <c r="M71" s="23"/>
    </row>
    <row r="72" spans="1:13" ht="27" customHeight="1">
      <c r="A72" s="21"/>
      <c r="B72" s="35" t="s">
        <v>40</v>
      </c>
      <c r="C72" s="45"/>
      <c r="D72" s="26"/>
      <c r="E72" s="26"/>
      <c r="F72" s="26"/>
      <c r="G72" s="85">
        <f>G73+G74+G75+G76+G77</f>
        <v>403.70144</v>
      </c>
      <c r="H72" s="22"/>
      <c r="I72" s="23"/>
      <c r="J72" s="24"/>
      <c r="K72" s="24"/>
      <c r="L72" s="23"/>
      <c r="M72" s="23"/>
    </row>
    <row r="73" spans="1:13" ht="57.75" customHeight="1">
      <c r="A73" s="21"/>
      <c r="B73" s="56" t="s">
        <v>141</v>
      </c>
      <c r="C73" s="53" t="s">
        <v>50</v>
      </c>
      <c r="D73" s="26" t="s">
        <v>3</v>
      </c>
      <c r="E73" s="26" t="s">
        <v>2</v>
      </c>
      <c r="F73" s="26" t="s">
        <v>6</v>
      </c>
      <c r="G73" s="89">
        <v>12</v>
      </c>
      <c r="H73" s="22"/>
      <c r="I73" s="23"/>
      <c r="J73" s="24"/>
      <c r="K73" s="24"/>
      <c r="L73" s="23"/>
      <c r="M73" s="23"/>
    </row>
    <row r="74" spans="1:13" ht="57" customHeight="1">
      <c r="A74" s="21"/>
      <c r="B74" s="56" t="s">
        <v>142</v>
      </c>
      <c r="C74" s="45" t="s">
        <v>97</v>
      </c>
      <c r="D74" s="26" t="s">
        <v>3</v>
      </c>
      <c r="E74" s="26" t="s">
        <v>2</v>
      </c>
      <c r="F74" s="26" t="s">
        <v>6</v>
      </c>
      <c r="G74" s="86">
        <v>203</v>
      </c>
      <c r="H74" s="22"/>
      <c r="I74" s="23"/>
      <c r="J74" s="24"/>
      <c r="K74" s="24"/>
      <c r="L74" s="23"/>
      <c r="M74" s="23"/>
    </row>
    <row r="75" spans="1:13" ht="72.75" customHeight="1">
      <c r="A75" s="21"/>
      <c r="B75" s="56" t="s">
        <v>143</v>
      </c>
      <c r="C75" s="45" t="s">
        <v>51</v>
      </c>
      <c r="D75" s="26" t="s">
        <v>3</v>
      </c>
      <c r="E75" s="26" t="s">
        <v>2</v>
      </c>
      <c r="F75" s="26" t="s">
        <v>6</v>
      </c>
      <c r="G75" s="86">
        <v>90.90144</v>
      </c>
      <c r="H75" s="22"/>
      <c r="I75" s="23"/>
      <c r="J75" s="24"/>
      <c r="K75" s="24"/>
      <c r="L75" s="23"/>
      <c r="M75" s="23"/>
    </row>
    <row r="76" spans="1:13" ht="47.25" customHeight="1">
      <c r="A76" s="21"/>
      <c r="B76" s="56" t="s">
        <v>164</v>
      </c>
      <c r="C76" s="45" t="s">
        <v>165</v>
      </c>
      <c r="D76" s="41" t="s">
        <v>3</v>
      </c>
      <c r="E76" s="26" t="s">
        <v>2</v>
      </c>
      <c r="F76" s="26" t="s">
        <v>6</v>
      </c>
      <c r="G76" s="86">
        <v>5</v>
      </c>
      <c r="H76" s="22"/>
      <c r="I76" s="23"/>
      <c r="J76" s="24"/>
      <c r="K76" s="24"/>
      <c r="L76" s="23"/>
      <c r="M76" s="23"/>
    </row>
    <row r="77" spans="1:13" ht="44.25" customHeight="1">
      <c r="A77" s="21"/>
      <c r="B77" s="56" t="s">
        <v>144</v>
      </c>
      <c r="C77" s="45" t="s">
        <v>110</v>
      </c>
      <c r="D77" s="41" t="s">
        <v>3</v>
      </c>
      <c r="E77" s="26" t="s">
        <v>2</v>
      </c>
      <c r="F77" s="26" t="s">
        <v>6</v>
      </c>
      <c r="G77" s="86">
        <v>92.8</v>
      </c>
      <c r="H77" s="22"/>
      <c r="I77" s="23"/>
      <c r="J77" s="24"/>
      <c r="K77" s="24"/>
      <c r="L77" s="23"/>
      <c r="M77" s="23"/>
    </row>
    <row r="78" spans="1:13" ht="21.75" customHeight="1">
      <c r="A78" s="21"/>
      <c r="B78" s="64" t="s">
        <v>111</v>
      </c>
      <c r="C78" s="45"/>
      <c r="D78" s="41"/>
      <c r="E78" s="26"/>
      <c r="F78" s="26"/>
      <c r="G78" s="86">
        <f>G79</f>
        <v>12</v>
      </c>
      <c r="H78" s="22"/>
      <c r="I78" s="23"/>
      <c r="J78" s="24"/>
      <c r="K78" s="24"/>
      <c r="L78" s="23"/>
      <c r="M78" s="23"/>
    </row>
    <row r="79" spans="1:13" ht="18" customHeight="1">
      <c r="A79" s="21"/>
      <c r="B79" s="62" t="s">
        <v>112</v>
      </c>
      <c r="C79" s="45"/>
      <c r="D79" s="41" t="s">
        <v>113</v>
      </c>
      <c r="E79" s="26"/>
      <c r="F79" s="26"/>
      <c r="G79" s="86">
        <f>G80</f>
        <v>12</v>
      </c>
      <c r="H79" s="22"/>
      <c r="I79" s="23"/>
      <c r="J79" s="24"/>
      <c r="K79" s="24"/>
      <c r="L79" s="23"/>
      <c r="M79" s="23"/>
    </row>
    <row r="80" spans="1:13" ht="47.25" customHeight="1">
      <c r="A80" s="21"/>
      <c r="B80" s="77" t="s">
        <v>87</v>
      </c>
      <c r="C80" s="45" t="s">
        <v>64</v>
      </c>
      <c r="D80" s="41" t="s">
        <v>113</v>
      </c>
      <c r="E80" s="26" t="s">
        <v>39</v>
      </c>
      <c r="F80" s="26" t="s">
        <v>7</v>
      </c>
      <c r="G80" s="86">
        <v>12</v>
      </c>
      <c r="H80" s="22"/>
      <c r="I80" s="23"/>
      <c r="J80" s="24"/>
      <c r="K80" s="24"/>
      <c r="L80" s="23"/>
      <c r="M80" s="23"/>
    </row>
    <row r="81" spans="1:13" ht="47.25" customHeight="1">
      <c r="A81" s="21"/>
      <c r="B81" s="32" t="s">
        <v>32</v>
      </c>
      <c r="C81" s="54"/>
      <c r="D81" s="30"/>
      <c r="E81" s="30"/>
      <c r="F81" s="30"/>
      <c r="G81" s="85">
        <f>G82+G83+G84</f>
        <v>4719.1</v>
      </c>
      <c r="H81" s="22"/>
      <c r="I81" s="23"/>
      <c r="J81" s="24"/>
      <c r="K81" s="24"/>
      <c r="L81" s="23"/>
      <c r="M81" s="23"/>
    </row>
    <row r="82" spans="1:13" ht="63.75">
      <c r="A82" s="21"/>
      <c r="B82" s="57" t="s">
        <v>90</v>
      </c>
      <c r="C82" s="53" t="s">
        <v>95</v>
      </c>
      <c r="D82" s="58">
        <v>100</v>
      </c>
      <c r="E82" s="31" t="s">
        <v>6</v>
      </c>
      <c r="F82" s="31" t="s">
        <v>11</v>
      </c>
      <c r="G82" s="86">
        <v>3337</v>
      </c>
      <c r="H82" s="22"/>
      <c r="I82" s="23"/>
      <c r="J82" s="24"/>
      <c r="K82" s="24"/>
      <c r="L82" s="23"/>
      <c r="M82" s="23"/>
    </row>
    <row r="83" spans="1:13" ht="57" customHeight="1">
      <c r="A83" s="21"/>
      <c r="B83" s="57" t="s">
        <v>145</v>
      </c>
      <c r="C83" s="53" t="s">
        <v>95</v>
      </c>
      <c r="D83" s="30" t="s">
        <v>3</v>
      </c>
      <c r="E83" s="31" t="s">
        <v>6</v>
      </c>
      <c r="F83" s="31" t="s">
        <v>11</v>
      </c>
      <c r="G83" s="86">
        <v>1342.1</v>
      </c>
      <c r="H83" s="22"/>
      <c r="I83" s="23"/>
      <c r="J83" s="24"/>
      <c r="K83" s="24"/>
      <c r="L83" s="23"/>
      <c r="M83" s="23"/>
    </row>
    <row r="84" spans="1:13" ht="28.5">
      <c r="A84" s="21"/>
      <c r="B84" s="57" t="s">
        <v>91</v>
      </c>
      <c r="C84" s="53" t="s">
        <v>95</v>
      </c>
      <c r="D84" s="26" t="s">
        <v>0</v>
      </c>
      <c r="E84" s="26" t="s">
        <v>6</v>
      </c>
      <c r="F84" s="26" t="s">
        <v>11</v>
      </c>
      <c r="G84" s="86">
        <v>40</v>
      </c>
      <c r="H84" s="22"/>
      <c r="I84" s="23"/>
      <c r="J84" s="24"/>
      <c r="K84" s="24"/>
      <c r="L84" s="23"/>
      <c r="M84" s="23"/>
    </row>
    <row r="85" spans="1:13" ht="63">
      <c r="A85" s="21"/>
      <c r="B85" s="32" t="s">
        <v>52</v>
      </c>
      <c r="C85" s="53"/>
      <c r="D85" s="26"/>
      <c r="E85" s="26"/>
      <c r="F85" s="26"/>
      <c r="G85" s="88">
        <f>G86+G87</f>
        <v>1230</v>
      </c>
      <c r="H85" s="22"/>
      <c r="I85" s="23"/>
      <c r="J85" s="24"/>
      <c r="K85" s="24"/>
      <c r="L85" s="23"/>
      <c r="M85" s="23"/>
    </row>
    <row r="86" spans="1:13" ht="89.25">
      <c r="A86" s="21"/>
      <c r="B86" s="62" t="s">
        <v>92</v>
      </c>
      <c r="C86" s="63" t="s">
        <v>96</v>
      </c>
      <c r="D86" s="26" t="s">
        <v>5</v>
      </c>
      <c r="E86" s="26" t="s">
        <v>6</v>
      </c>
      <c r="F86" s="26" t="s">
        <v>11</v>
      </c>
      <c r="G86" s="89">
        <v>1200</v>
      </c>
      <c r="H86" s="22"/>
      <c r="I86" s="23"/>
      <c r="J86" s="24"/>
      <c r="K86" s="24"/>
      <c r="L86" s="23"/>
      <c r="M86" s="23"/>
    </row>
    <row r="87" spans="1:13" ht="51">
      <c r="A87" s="38"/>
      <c r="B87" s="62" t="s">
        <v>146</v>
      </c>
      <c r="C87" s="63" t="s">
        <v>96</v>
      </c>
      <c r="D87" s="26" t="s">
        <v>3</v>
      </c>
      <c r="E87" s="26" t="s">
        <v>6</v>
      </c>
      <c r="F87" s="26" t="s">
        <v>11</v>
      </c>
      <c r="G87" s="89">
        <v>30</v>
      </c>
      <c r="H87" s="39"/>
      <c r="I87" s="23"/>
      <c r="J87" s="24"/>
      <c r="K87" s="24"/>
      <c r="L87" s="23"/>
      <c r="M87" s="23"/>
    </row>
    <row r="88" spans="1:13" ht="27" customHeight="1">
      <c r="A88" s="38"/>
      <c r="B88" s="28" t="s">
        <v>33</v>
      </c>
      <c r="C88" s="37"/>
      <c r="D88" s="27"/>
      <c r="E88" s="27"/>
      <c r="F88" s="27"/>
      <c r="G88" s="84">
        <f>G52+G9</f>
        <v>23210.00044</v>
      </c>
      <c r="H88" s="39"/>
      <c r="I88" s="23"/>
      <c r="J88" s="24"/>
      <c r="K88" s="24"/>
      <c r="L88" s="23"/>
      <c r="M88" s="23"/>
    </row>
    <row r="89" spans="1:13" ht="12.75">
      <c r="A89" s="38"/>
      <c r="B89" s="40"/>
      <c r="C89" s="55"/>
      <c r="D89" s="40"/>
      <c r="E89" s="40"/>
      <c r="F89" s="40"/>
      <c r="G89" s="78"/>
      <c r="H89" s="39"/>
      <c r="I89" s="23"/>
      <c r="J89" s="24"/>
      <c r="K89" s="24"/>
      <c r="L89" s="23"/>
      <c r="M89" s="23"/>
    </row>
    <row r="90" spans="1:256" ht="12.75">
      <c r="A90" s="25" t="s">
        <v>21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2:7" s="40" customFormat="1" ht="12.75">
      <c r="B91" s="2"/>
      <c r="C91" s="46"/>
      <c r="D91" s="1"/>
      <c r="E91" s="1"/>
      <c r="F91" s="1"/>
      <c r="G91" s="90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2017-11-07T06:21:21Z</cp:lastPrinted>
  <dcterms:created xsi:type="dcterms:W3CDTF">2013-10-17T14:01:54Z</dcterms:created>
  <dcterms:modified xsi:type="dcterms:W3CDTF">2018-07-31T10:45:53Z</dcterms:modified>
  <cp:category/>
  <cp:version/>
  <cp:contentType/>
  <cp:contentStatus/>
</cp:coreProperties>
</file>