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небылое утвержд." sheetId="1" r:id="rId1"/>
  </sheets>
  <definedNames/>
  <calcPr fullCalcOnLoad="1"/>
</workbook>
</file>

<file path=xl/sharedStrings.xml><?xml version="1.0" encoding="utf-8"?>
<sst xmlns="http://schemas.openxmlformats.org/spreadsheetml/2006/main" count="93" uniqueCount="91">
  <si>
    <t>Наименование   доходов</t>
  </si>
  <si>
    <t xml:space="preserve">                        муниципального образования</t>
  </si>
  <si>
    <t>(тыс.руб.)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</si>
  <si>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</si>
  <si>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</si>
  <si>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</si>
  <si>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</si>
  <si>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</si>
  <si>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</si>
  <si>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</si>
  <si>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</si>
  <si>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</si>
  <si>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</si>
  <si>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</si>
  <si>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</si>
  <si>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</si>
  <si>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</si>
  <si>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</si>
  <si>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</si>
  <si>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</si>
  <si>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</si>
  <si>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</si>
  <si>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</si>
  <si>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</si>
  <si>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</si>
  <si>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</si>
  <si>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</si>
  <si>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</si>
  <si>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</si>
  <si>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</si>
  <si>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</si>
  <si>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</si>
  <si>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</si>
  <si>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</si>
  <si>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</si>
  <si>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</si>
  <si>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>1 11 05030 00  0000 120</t>
  </si>
  <si>
    <t>1 11 05035 10 0000 120</t>
  </si>
  <si>
    <t xml:space="preserve">                                  Небыловское</t>
  </si>
  <si>
    <t xml:space="preserve">                                        к решению Совета народных депутатов </t>
  </si>
  <si>
    <t xml:space="preserve"> 1 16 00000 00 0000 000</t>
  </si>
  <si>
    <t>ШТРАФЫ, САНКЦИИ, ВОЗМЕЩЕНИЕ УЩЕРБА</t>
  </si>
  <si>
    <t xml:space="preserve">1 16 90050 10 0000 140 </t>
  </si>
  <si>
    <t>Прочие   поступления   от   денежных   взысканий    (штрафов)  и  иных  сумм  в  возмещение  ущерба, зачисляемые в бюджеты поселений</t>
  </si>
  <si>
    <t>1 16 90000 00 0000 140</t>
  </si>
  <si>
    <t>Прочие поступления от денежных взысканий (штрафов) и иных сумм в возмещение ущерба</t>
  </si>
  <si>
    <t xml:space="preserve"> 1 06 06033 10 0000 110</t>
  </si>
  <si>
    <t xml:space="preserve"> 1 06 06043 10 0000 110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</si>
  <si>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</si>
  <si>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</si>
  <si>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</si>
  <si>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1 11 09000 00 0000 120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</si>
  <si>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</si>
  <si>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</si>
  <si>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</si>
  <si>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</si>
  <si>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</si>
  <si>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 xml:space="preserve">Дотации на выравнивание бюджетной обеспеченности </t>
  </si>
  <si>
    <t xml:space="preserve">Дотации бюджетам поселений на выравнивание  бюджетной обеспеченности 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</si>
  <si>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</si>
  <si>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 xml:space="preserve">Дотации бюджетам субъектов Российской Федерации и муниципальных образований </t>
  </si>
  <si>
    <t xml:space="preserve">                                  Приложение № 1</t>
  </si>
  <si>
    <t>Сумма</t>
  </si>
  <si>
    <t xml:space="preserve">Иные межбюджетные трансферты </t>
  </si>
  <si>
    <t xml:space="preserve"> 1 05 00000 00 0000 000</t>
  </si>
  <si>
    <t>НАЛОГИ НА СОВОКУПНЫЙ ДОХОД</t>
  </si>
  <si>
    <t xml:space="preserve"> 1 05 03000 01 0000 110</t>
  </si>
  <si>
    <t>Единый сельскохозяйственный налог</t>
  </si>
  <si>
    <t xml:space="preserve"> 1 05 03010 01 0000 110</t>
  </si>
  <si>
    <t>Прочие субсидии бюджетам сельских поселений (Прочие субсидии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</si>
  <si>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поселений)</t>
  </si>
  <si>
    <t>Прочие субсидии бюджетам сельских поселений (Прочие субсидии бюджетам сельских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№761)</t>
  </si>
  <si>
    <t>НАЛОГОВЫЕ И НЕНАЛОГОВЫЕ ДОХОДЫ</t>
  </si>
  <si>
    <t xml:space="preserve">1 11 05025 10 0000 120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</si>
  <si>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</si>
  <si>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 xml:space="preserve">1 11 05020 00 0000 120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</si>
  <si>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</si>
  <si>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ДОХОДЫ  БЮДЖЕТА МУНИЦИПАЛЬНОГО ОБРАЗОВАНИЯ НЕБЫЛОВСКОЕ                             НА 2019 ГОД</t>
  </si>
  <si>
    <t xml:space="preserve"> 2 02 15000 00 0000 150</t>
  </si>
  <si>
    <t xml:space="preserve"> 2 02 15001 00 0000 150</t>
  </si>
  <si>
    <t xml:space="preserve"> 2 02 15001 10 0000 150</t>
  </si>
  <si>
    <t xml:space="preserve"> 2 02 1500110 0000 150</t>
  </si>
  <si>
    <t xml:space="preserve"> 2 02 20000 00 0000 150</t>
  </si>
  <si>
    <t>2 02 29999 10 7023 150</t>
  </si>
  <si>
    <t>2 02 29999 10 7039 150</t>
  </si>
  <si>
    <t>2 02 30000 00 0000 150</t>
  </si>
  <si>
    <t>2 02 35118 00 0000 150</t>
  </si>
  <si>
    <t>2 02 35118 10 0000 150</t>
  </si>
  <si>
    <t>2 02 49999 00 0000 150</t>
  </si>
  <si>
    <t>2 02 49999 10 0000 150</t>
  </si>
  <si>
    <t xml:space="preserve">                                от 03.12.2018 № 27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</si>
</sst>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</numFmts>
  <fonts count="47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1" fillId="33" borderId="0" xfId="0" applyFont="1" applyFill="1" applyAlignment="1">
      <alignment/>
    </xf>
    <xf numFmtId="0" fontId="10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0" fontId="11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justify" vertical="top" wrapText="1"/>
    </xf>
    <xf numFmtId="0" fontId="9" fillId="33" borderId="14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0" fillId="33" borderId="10" xfId="0" applyFill="1" applyBorder="1" applyAlignment="1">
      <alignment wrapText="1"/>
    </xf>
    <xf numFmtId="0" fontId="1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left" vertical="top"/>
    </xf>
    <xf numFmtId="0" fontId="46" fillId="33" borderId="10" xfId="53" applyFont="1" applyFill="1" applyBorder="1" applyAlignment="1">
      <alignment vertical="top" wrapText="1"/>
      <protection/>
    </xf>
    <xf numFmtId="0" fontId="9" fillId="33" borderId="13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left" wrapText="1"/>
    </xf>
    <xf numFmtId="0" fontId="9" fillId="33" borderId="13" xfId="0" applyFont="1" applyFill="1" applyBorder="1" applyAlignment="1">
      <alignment wrapText="1"/>
    </xf>
    <xf numFmtId="0" fontId="0" fillId="33" borderId="11" xfId="0" applyFill="1" applyBorder="1" applyAlignment="1">
      <alignment vertical="top"/>
    </xf>
    <xf numFmtId="184" fontId="0" fillId="33" borderId="0" xfId="0" applyNumberFormat="1" applyFont="1" applyFill="1" applyAlignment="1">
      <alignment horizontal="right"/>
    </xf>
    <xf numFmtId="184" fontId="1" fillId="33" borderId="0" xfId="0" applyNumberFormat="1" applyFont="1" applyFill="1" applyAlignment="1">
      <alignment horizontal="right"/>
    </xf>
    <xf numFmtId="184" fontId="0" fillId="33" borderId="0" xfId="0" applyNumberFormat="1" applyFill="1" applyAlignment="1">
      <alignment horizontal="right"/>
    </xf>
    <xf numFmtId="184" fontId="7" fillId="33" borderId="10" xfId="0" applyNumberFormat="1" applyFont="1" applyFill="1" applyBorder="1" applyAlignment="1">
      <alignment horizontal="right" vertical="top" wrapText="1"/>
    </xf>
    <xf numFmtId="184" fontId="1" fillId="33" borderId="10" xfId="0" applyNumberFormat="1" applyFont="1" applyFill="1" applyBorder="1" applyAlignment="1">
      <alignment horizontal="right"/>
    </xf>
    <xf numFmtId="184" fontId="1" fillId="33" borderId="10" xfId="0" applyNumberFormat="1" applyFont="1" applyFill="1" applyBorder="1" applyAlignment="1">
      <alignment horizontal="right" vertical="top"/>
    </xf>
    <xf numFmtId="184" fontId="0" fillId="33" borderId="10" xfId="0" applyNumberFormat="1" applyFill="1" applyBorder="1" applyAlignment="1">
      <alignment horizontal="right" vertical="top"/>
    </xf>
    <xf numFmtId="184" fontId="0" fillId="33" borderId="10" xfId="0" applyNumberFormat="1" applyFont="1" applyFill="1" applyBorder="1" applyAlignment="1">
      <alignment horizontal="right" vertical="top"/>
    </xf>
    <xf numFmtId="184" fontId="1" fillId="33" borderId="10" xfId="0" applyNumberFormat="1" applyFont="1" applyFill="1" applyBorder="1" applyAlignment="1">
      <alignment horizontal="right"/>
    </xf>
    <xf numFmtId="1" fontId="0" fillId="33" borderId="11" xfId="0" applyNumberFormat="1" applyFill="1" applyBorder="1" applyAlignment="1">
      <alignment horizontal="center" vertical="center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184" fontId="9" fillId="33" borderId="10" xfId="0" applyNumberFormat="1" applyFont="1" applyFill="1" applyBorder="1" applyAlignment="1">
      <alignment horizontal="right" vertical="top" wrapText="1"/>
    </xf>
    <xf numFmtId="184" fontId="7" fillId="33" borderId="10" xfId="0" applyNumberFormat="1" applyFont="1" applyFill="1" applyBorder="1" applyAlignment="1">
      <alignment horizontal="right" vertical="center" wrapText="1"/>
    </xf>
    <xf numFmtId="184" fontId="9" fillId="33" borderId="10" xfId="0" applyNumberFormat="1" applyFont="1" applyFill="1" applyBorder="1" applyAlignment="1">
      <alignment horizontal="right" vertical="center" wrapText="1"/>
    </xf>
    <xf numFmtId="184" fontId="0" fillId="33" borderId="10" xfId="0" applyNumberFormat="1" applyFont="1" applyFill="1" applyBorder="1" applyAlignment="1">
      <alignment horizontal="right" vertical="top" wrapText="1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184" fontId="0" fillId="33" borderId="11" xfId="0" applyNumberFormat="1" applyFill="1" applyBorder="1" applyAlignment="1">
      <alignment horizontal="right" vertical="center" wrapText="1"/>
    </xf>
    <xf numFmtId="184" fontId="0" fillId="33" borderId="17" xfId="0" applyNumberFormat="1" applyFill="1" applyBorder="1" applyAlignment="1">
      <alignment horizontal="right" vertical="center"/>
    </xf>
    <xf numFmtId="184" fontId="0" fillId="33" borderId="18" xfId="0" applyNumberFormat="1" applyFill="1" applyBorder="1" applyAlignment="1">
      <alignment horizontal="right" vertical="center"/>
    </xf>
    <xf numFmtId="0" fontId="0" fillId="33" borderId="19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12" xfId="0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54">
      <selection activeCell="C41" sqref="C41"/>
    </sheetView>
  </sheetViews>
  <sheetFormatPr defaultColWidth="8.875" defaultRowHeight="12.75"/>
  <cols>
    <col min="1" max="1" width="21.375" style="1" customWidth="1"/>
    <col min="2" max="2" width="65.375" style="51" customWidth="1"/>
    <col min="3" max="3" width="13.75390625" style="43" customWidth="1"/>
    <col min="4" max="4" width="0.12890625" style="1" hidden="1" customWidth="1"/>
    <col min="5" max="7" width="9.125" style="1" hidden="1" customWidth="1"/>
    <col min="8" max="8" width="9.00390625" style="1" customWidth="1"/>
    <col min="9" max="16384" width="8.875" style="1" customWidth="1"/>
  </cols>
  <sheetData>
    <row r="1" spans="2:3" ht="12.75">
      <c r="B1" s="59" t="s">
        <v>61</v>
      </c>
      <c r="C1" s="59"/>
    </row>
    <row r="2" spans="2:3" ht="12.75" customHeight="1">
      <c r="B2" s="61" t="s">
        <v>39</v>
      </c>
      <c r="C2" s="61"/>
    </row>
    <row r="3" spans="2:3" ht="12.75">
      <c r="B3" s="59" t="s">
        <v>1</v>
      </c>
      <c r="C3" s="59"/>
    </row>
    <row r="4" spans="2:3" ht="12.75">
      <c r="B4" s="59" t="s">
        <v>38</v>
      </c>
      <c r="C4" s="59"/>
    </row>
    <row r="5" spans="2:3" ht="12.75">
      <c r="B5" s="59" t="s">
        <v>90</v>
      </c>
      <c r="C5" s="59"/>
    </row>
    <row r="6" spans="1:12" s="51" customFormat="1" ht="40.5" customHeight="1">
      <c r="A6" s="60" t="s">
        <v>77</v>
      </c>
      <c r="B6" s="60"/>
      <c r="C6" s="60"/>
      <c r="J6" s="62"/>
      <c r="K6" s="62"/>
      <c r="L6" s="62"/>
    </row>
    <row r="7" spans="1:5" ht="15" customHeight="1">
      <c r="A7" s="52" t="s">
        <v>5</v>
      </c>
      <c r="B7" s="52"/>
      <c r="C7" s="41" t="s">
        <v>2</v>
      </c>
      <c r="D7" s="52"/>
      <c r="E7" s="52"/>
    </row>
    <row r="8" spans="1:5" ht="12.75" hidden="1">
      <c r="A8" s="63"/>
      <c r="B8" s="63"/>
      <c r="C8" s="63"/>
      <c r="D8" s="63"/>
      <c r="E8" s="63"/>
    </row>
    <row r="9" spans="1:7" ht="12.75" hidden="1">
      <c r="A9" s="52" t="s">
        <v>3</v>
      </c>
      <c r="B9" s="2"/>
      <c r="C9" s="42"/>
      <c r="D9" s="52"/>
      <c r="E9" s="52"/>
      <c r="F9" s="52"/>
      <c r="G9" s="52"/>
    </row>
    <row r="10" spans="1:7" ht="12.75" hidden="1">
      <c r="A10" s="52" t="s">
        <v>4</v>
      </c>
      <c r="B10" s="2"/>
      <c r="C10" s="42"/>
      <c r="D10" s="52"/>
      <c r="E10" s="52"/>
      <c r="F10" s="52"/>
      <c r="G10" s="52"/>
    </row>
    <row r="11" ht="5.25" customHeight="1" hidden="1"/>
    <row r="12" spans="1:7" ht="12.75" customHeight="1">
      <c r="A12" s="64" t="s">
        <v>12</v>
      </c>
      <c r="B12" s="67" t="s">
        <v>0</v>
      </c>
      <c r="C12" s="70" t="s">
        <v>62</v>
      </c>
      <c r="D12" s="73" t="s">
        <v>10</v>
      </c>
      <c r="E12" s="74"/>
      <c r="F12" s="74"/>
      <c r="G12" s="75"/>
    </row>
    <row r="13" spans="1:7" ht="12.75" customHeight="1" hidden="1">
      <c r="A13" s="65"/>
      <c r="B13" s="68"/>
      <c r="C13" s="71"/>
      <c r="D13" s="3">
        <v>1</v>
      </c>
      <c r="E13" s="3">
        <v>2</v>
      </c>
      <c r="F13" s="3">
        <v>3</v>
      </c>
      <c r="G13" s="3">
        <v>4</v>
      </c>
    </row>
    <row r="14" spans="1:7" ht="27.75" customHeight="1">
      <c r="A14" s="66"/>
      <c r="B14" s="69"/>
      <c r="C14" s="72"/>
      <c r="D14" s="3">
        <v>1</v>
      </c>
      <c r="E14" s="3">
        <v>2</v>
      </c>
      <c r="F14" s="3">
        <v>3</v>
      </c>
      <c r="G14" s="3">
        <v>4</v>
      </c>
    </row>
    <row r="15" spans="1:7" ht="13.5" customHeight="1">
      <c r="A15" s="4">
        <v>1</v>
      </c>
      <c r="B15" s="53">
        <v>2</v>
      </c>
      <c r="C15" s="50">
        <v>3</v>
      </c>
      <c r="D15" s="3"/>
      <c r="E15" s="3"/>
      <c r="F15" s="3"/>
      <c r="G15" s="3"/>
    </row>
    <row r="16" spans="1:7" ht="13.5" customHeight="1">
      <c r="A16" s="5" t="s">
        <v>26</v>
      </c>
      <c r="B16" s="6" t="s">
        <v>72</v>
      </c>
      <c r="C16" s="44">
        <f>C17+C22+C27+C30+C38+C19</f>
        <v>16530</v>
      </c>
      <c r="D16" s="7"/>
      <c r="E16" s="8"/>
      <c r="F16" s="8"/>
      <c r="G16" s="8"/>
    </row>
    <row r="17" spans="1:7" ht="13.5" customHeight="1">
      <c r="A17" s="5" t="s">
        <v>27</v>
      </c>
      <c r="B17" s="6" t="s">
        <v>16</v>
      </c>
      <c r="C17" s="44">
        <f>C18</f>
        <v>2102</v>
      </c>
      <c r="D17" s="7"/>
      <c r="E17" s="8"/>
      <c r="F17" s="8"/>
      <c r="G17" s="8"/>
    </row>
    <row r="18" spans="1:7" ht="19.5" customHeight="1">
      <c r="A18" s="9" t="s">
        <v>28</v>
      </c>
      <c r="B18" s="10" t="s">
        <v>17</v>
      </c>
      <c r="C18" s="54">
        <v>2102</v>
      </c>
      <c r="D18" s="7"/>
      <c r="E18" s="8"/>
      <c r="F18" s="8"/>
      <c r="G18" s="8"/>
    </row>
    <row r="19" spans="1:7" ht="20.25" customHeight="1">
      <c r="A19" s="5" t="s">
        <v>64</v>
      </c>
      <c r="B19" s="6" t="s">
        <v>65</v>
      </c>
      <c r="C19" s="44">
        <f>C20</f>
        <v>111</v>
      </c>
      <c r="D19" s="7"/>
      <c r="E19" s="8"/>
      <c r="F19" s="8"/>
      <c r="G19" s="8"/>
    </row>
    <row r="20" spans="1:7" ht="18" customHeight="1">
      <c r="A20" s="9" t="s">
        <v>66</v>
      </c>
      <c r="B20" s="10" t="s">
        <v>67</v>
      </c>
      <c r="C20" s="54">
        <f>C21</f>
        <v>111</v>
      </c>
      <c r="D20" s="7"/>
      <c r="E20" s="8"/>
      <c r="F20" s="8"/>
      <c r="G20" s="8"/>
    </row>
    <row r="21" spans="1:7" ht="25.5">
      <c r="A21" s="9" t="s">
        <v>68</v>
      </c>
      <c r="B21" s="10" t="s">
        <v>67</v>
      </c>
      <c r="C21" s="54">
        <v>111</v>
      </c>
      <c r="D21" s="7"/>
      <c r="E21" s="8"/>
      <c r="F21" s="8"/>
      <c r="G21" s="8"/>
    </row>
    <row r="22" spans="1:7" ht="21" customHeight="1">
      <c r="A22" s="5" t="s">
        <v>29</v>
      </c>
      <c r="B22" s="6" t="s">
        <v>18</v>
      </c>
      <c r="C22" s="44">
        <f>C23+C24</f>
        <v>13039</v>
      </c>
      <c r="D22" s="7"/>
      <c r="E22" s="8"/>
      <c r="F22" s="8"/>
      <c r="G22" s="8"/>
    </row>
    <row r="23" spans="1:7" ht="18" customHeight="1">
      <c r="A23" s="9" t="s">
        <v>30</v>
      </c>
      <c r="B23" s="10" t="s">
        <v>19</v>
      </c>
      <c r="C23" s="54">
        <v>707</v>
      </c>
      <c r="D23" s="7"/>
      <c r="E23" s="8"/>
      <c r="F23" s="8"/>
      <c r="G23" s="8"/>
    </row>
    <row r="24" spans="1:7" ht="21" customHeight="1">
      <c r="A24" s="9" t="s">
        <v>31</v>
      </c>
      <c r="B24" s="10" t="s">
        <v>20</v>
      </c>
      <c r="C24" s="54">
        <f>C25+C26</f>
        <v>12332</v>
      </c>
      <c r="D24" s="7"/>
      <c r="E24" s="8"/>
      <c r="F24" s="8"/>
      <c r="G24" s="8"/>
    </row>
    <row r="25" spans="1:7" ht="43.5" customHeight="1">
      <c r="A25" s="9" t="s">
        <v>46</v>
      </c>
      <c r="B25" s="10" t="s">
        <v>21</v>
      </c>
      <c r="C25" s="54">
        <v>6843</v>
      </c>
      <c r="D25" s="7"/>
      <c r="E25" s="8"/>
      <c r="F25" s="8"/>
      <c r="G25" s="8"/>
    </row>
    <row r="26" spans="1:7" ht="45.75" customHeight="1">
      <c r="A26" s="9" t="s">
        <v>47</v>
      </c>
      <c r="B26" s="10" t="s">
        <v>22</v>
      </c>
      <c r="C26" s="54">
        <v>5489</v>
      </c>
      <c r="D26" s="7"/>
      <c r="E26" s="8"/>
      <c r="F26" s="8"/>
      <c r="G26" s="8"/>
    </row>
    <row r="27" spans="1:7" ht="21" customHeight="1">
      <c r="A27" s="5" t="s">
        <v>32</v>
      </c>
      <c r="B27" s="12" t="s">
        <v>23</v>
      </c>
      <c r="C27" s="44">
        <f>C28</f>
        <v>50</v>
      </c>
      <c r="D27" s="7"/>
      <c r="E27" s="8"/>
      <c r="F27" s="8"/>
      <c r="G27" s="8"/>
    </row>
    <row r="28" spans="1:7" ht="30.75" customHeight="1">
      <c r="A28" s="9" t="s">
        <v>33</v>
      </c>
      <c r="B28" s="10" t="s">
        <v>24</v>
      </c>
      <c r="C28" s="54">
        <f>C29</f>
        <v>50</v>
      </c>
      <c r="D28" s="7"/>
      <c r="E28" s="8"/>
      <c r="F28" s="8"/>
      <c r="G28" s="8"/>
    </row>
    <row r="29" spans="1:7" ht="30" customHeight="1" thickBot="1">
      <c r="A29" s="9" t="s">
        <v>34</v>
      </c>
      <c r="B29" s="28" t="s">
        <v>48</v>
      </c>
      <c r="C29" s="54">
        <v>50</v>
      </c>
      <c r="D29" s="7"/>
      <c r="E29" s="8"/>
      <c r="F29" s="8"/>
      <c r="G29" s="8"/>
    </row>
    <row r="30" spans="1:7" ht="25.5">
      <c r="A30" s="5" t="s">
        <v>35</v>
      </c>
      <c r="B30" s="6" t="s">
        <v>25</v>
      </c>
      <c r="C30" s="44">
        <f>C33+C35+C31</f>
        <v>1213</v>
      </c>
      <c r="D30" s="7"/>
      <c r="E30" s="8"/>
      <c r="F30" s="8"/>
      <c r="G30" s="8"/>
    </row>
    <row r="31" spans="1:7" ht="76.5">
      <c r="A31" s="9" t="s">
        <v>75</v>
      </c>
      <c r="B31" s="10" t="s">
        <v>76</v>
      </c>
      <c r="C31" s="44">
        <f>C32</f>
        <v>42</v>
      </c>
      <c r="D31" s="7"/>
      <c r="E31" s="8"/>
      <c r="F31" s="8"/>
      <c r="G31" s="8"/>
    </row>
    <row r="32" spans="1:7" ht="59.25" customHeight="1">
      <c r="A32" s="9" t="s">
        <v>73</v>
      </c>
      <c r="B32" s="10" t="s">
        <v>74</v>
      </c>
      <c r="C32" s="44">
        <v>42</v>
      </c>
      <c r="D32" s="7"/>
      <c r="E32" s="8"/>
      <c r="F32" s="8"/>
      <c r="G32" s="8"/>
    </row>
    <row r="33" spans="1:7" ht="51.75" thickBot="1">
      <c r="A33" s="9" t="s">
        <v>36</v>
      </c>
      <c r="B33" s="28" t="s">
        <v>49</v>
      </c>
      <c r="C33" s="54">
        <f>C34</f>
        <v>220</v>
      </c>
      <c r="D33" s="7"/>
      <c r="E33" s="8"/>
      <c r="F33" s="8"/>
      <c r="G33" s="8"/>
    </row>
    <row r="34" spans="1:7" ht="51">
      <c r="A34" s="9" t="s">
        <v>37</v>
      </c>
      <c r="B34" s="29" t="s">
        <v>49</v>
      </c>
      <c r="C34" s="54">
        <v>220</v>
      </c>
      <c r="D34" s="7"/>
      <c r="E34" s="8"/>
      <c r="F34" s="8"/>
      <c r="G34" s="8"/>
    </row>
    <row r="35" spans="1:7" ht="57.75" customHeight="1">
      <c r="A35" s="9" t="s">
        <v>51</v>
      </c>
      <c r="B35" s="30" t="s">
        <v>52</v>
      </c>
      <c r="C35" s="54">
        <f>C36</f>
        <v>951</v>
      </c>
      <c r="D35" s="7"/>
      <c r="E35" s="8"/>
      <c r="F35" s="8"/>
      <c r="G35" s="8"/>
    </row>
    <row r="36" spans="1:7" ht="37.5" customHeight="1">
      <c r="A36" s="9" t="s">
        <v>53</v>
      </c>
      <c r="B36" s="10" t="s">
        <v>54</v>
      </c>
      <c r="C36" s="54">
        <f>C37</f>
        <v>951</v>
      </c>
      <c r="D36" s="7"/>
      <c r="E36" s="8"/>
      <c r="F36" s="8"/>
      <c r="G36" s="8"/>
    </row>
    <row r="37" spans="1:7" ht="51">
      <c r="A37" s="9" t="s">
        <v>55</v>
      </c>
      <c r="B37" s="10" t="s">
        <v>56</v>
      </c>
      <c r="C37" s="54">
        <v>951</v>
      </c>
      <c r="D37" s="7"/>
      <c r="E37" s="8"/>
      <c r="F37" s="8"/>
      <c r="G37" s="8"/>
    </row>
    <row r="38" spans="1:7" ht="25.5">
      <c r="A38" s="24" t="s">
        <v>40</v>
      </c>
      <c r="B38" s="27" t="s">
        <v>41</v>
      </c>
      <c r="C38" s="55">
        <f>C39</f>
        <v>15</v>
      </c>
      <c r="D38" s="7"/>
      <c r="E38" s="8"/>
      <c r="F38" s="8"/>
      <c r="G38" s="8"/>
    </row>
    <row r="39" spans="1:7" s="11" customFormat="1" ht="26.25" thickBot="1">
      <c r="A39" s="13" t="s">
        <v>44</v>
      </c>
      <c r="B39" s="13" t="s">
        <v>45</v>
      </c>
      <c r="C39" s="56">
        <f>C40</f>
        <v>15</v>
      </c>
      <c r="D39" s="16"/>
      <c r="E39" s="14"/>
      <c r="F39" s="14"/>
      <c r="G39" s="14"/>
    </row>
    <row r="40" spans="1:7" s="11" customFormat="1" ht="26.25" thickBot="1">
      <c r="A40" s="37" t="s">
        <v>42</v>
      </c>
      <c r="B40" s="38" t="s">
        <v>43</v>
      </c>
      <c r="C40" s="56">
        <v>15</v>
      </c>
      <c r="D40" s="16"/>
      <c r="E40" s="14"/>
      <c r="F40" s="14"/>
      <c r="G40" s="14"/>
    </row>
    <row r="41" spans="1:7" s="11" customFormat="1" ht="12.75">
      <c r="A41" s="14" t="s">
        <v>7</v>
      </c>
      <c r="B41" s="15" t="s">
        <v>6</v>
      </c>
      <c r="C41" s="45">
        <f>C42</f>
        <v>4658.299999999999</v>
      </c>
      <c r="D41" s="16"/>
      <c r="E41" s="14"/>
      <c r="F41" s="14"/>
      <c r="G41" s="14"/>
    </row>
    <row r="42" spans="1:7" s="11" customFormat="1" ht="25.5">
      <c r="A42" s="25" t="s">
        <v>8</v>
      </c>
      <c r="B42" s="15" t="s">
        <v>11</v>
      </c>
      <c r="C42" s="46">
        <f>C47+C50+C43+C53</f>
        <v>4658.299999999999</v>
      </c>
      <c r="D42" s="16"/>
      <c r="E42" s="14"/>
      <c r="F42" s="14"/>
      <c r="G42" s="14"/>
    </row>
    <row r="43" spans="1:7" s="11" customFormat="1" ht="25.5" customHeight="1">
      <c r="A43" s="25" t="s">
        <v>78</v>
      </c>
      <c r="B43" s="15" t="s">
        <v>60</v>
      </c>
      <c r="C43" s="46">
        <f>C44</f>
        <v>1526</v>
      </c>
      <c r="D43" s="16"/>
      <c r="E43" s="14"/>
      <c r="F43" s="14"/>
      <c r="G43" s="14"/>
    </row>
    <row r="44" spans="1:8" ht="23.25" customHeight="1">
      <c r="A44" s="17" t="s">
        <v>79</v>
      </c>
      <c r="B44" s="31" t="s">
        <v>57</v>
      </c>
      <c r="C44" s="47">
        <f>C45</f>
        <v>1526</v>
      </c>
      <c r="D44" s="18"/>
      <c r="E44" s="19"/>
      <c r="F44" s="19"/>
      <c r="G44" s="19"/>
      <c r="H44" s="21"/>
    </row>
    <row r="45" spans="1:8" ht="33" customHeight="1">
      <c r="A45" s="17" t="s">
        <v>80</v>
      </c>
      <c r="B45" s="31" t="s">
        <v>58</v>
      </c>
      <c r="C45" s="47">
        <f>C46</f>
        <v>1526</v>
      </c>
      <c r="D45" s="18"/>
      <c r="E45" s="19"/>
      <c r="F45" s="19"/>
      <c r="G45" s="19"/>
      <c r="H45" s="21"/>
    </row>
    <row r="46" spans="1:7" s="11" customFormat="1" ht="29.25" customHeight="1">
      <c r="A46" s="17" t="s">
        <v>81</v>
      </c>
      <c r="B46" s="31" t="s">
        <v>59</v>
      </c>
      <c r="C46" s="47">
        <v>1526</v>
      </c>
      <c r="D46" s="16"/>
      <c r="E46" s="14"/>
      <c r="F46" s="14"/>
      <c r="G46" s="14"/>
    </row>
    <row r="47" spans="1:7" s="11" customFormat="1" ht="26.25" customHeight="1">
      <c r="A47" s="25" t="s">
        <v>82</v>
      </c>
      <c r="B47" s="15" t="s">
        <v>13</v>
      </c>
      <c r="C47" s="46">
        <f>C48+C49</f>
        <v>1955.6</v>
      </c>
      <c r="D47" s="16"/>
      <c r="E47" s="14"/>
      <c r="F47" s="14"/>
      <c r="G47" s="14"/>
    </row>
    <row r="48" spans="1:7" ht="85.5" customHeight="1" thickBot="1">
      <c r="A48" s="58" t="s">
        <v>83</v>
      </c>
      <c r="B48" s="36" t="s">
        <v>69</v>
      </c>
      <c r="C48" s="48">
        <v>140</v>
      </c>
      <c r="D48" s="18"/>
      <c r="E48" s="19"/>
      <c r="F48" s="19"/>
      <c r="G48" s="19"/>
    </row>
    <row r="49" spans="1:7" ht="60" customHeight="1" thickBot="1">
      <c r="A49" s="58" t="s">
        <v>84</v>
      </c>
      <c r="B49" s="39" t="s">
        <v>71</v>
      </c>
      <c r="C49" s="57">
        <v>1815.6</v>
      </c>
      <c r="D49" s="22"/>
      <c r="E49" s="22"/>
      <c r="F49" s="22"/>
      <c r="G49" s="22"/>
    </row>
    <row r="50" spans="1:7" ht="34.5" customHeight="1">
      <c r="A50" s="25" t="s">
        <v>85</v>
      </c>
      <c r="B50" s="26" t="s">
        <v>14</v>
      </c>
      <c r="C50" s="46">
        <f>C51</f>
        <v>202.7</v>
      </c>
      <c r="D50" s="22"/>
      <c r="E50" s="22"/>
      <c r="F50" s="22"/>
      <c r="G50" s="22"/>
    </row>
    <row r="51" spans="1:7" ht="34.5" customHeight="1">
      <c r="A51" s="17" t="s">
        <v>86</v>
      </c>
      <c r="B51" s="20" t="s">
        <v>15</v>
      </c>
      <c r="C51" s="47">
        <f>C52</f>
        <v>202.7</v>
      </c>
      <c r="D51" s="22"/>
      <c r="E51" s="22"/>
      <c r="F51" s="22"/>
      <c r="G51" s="22"/>
    </row>
    <row r="52" spans="1:7" ht="16.5" customHeight="1">
      <c r="A52" s="40" t="s">
        <v>87</v>
      </c>
      <c r="B52" s="29" t="s">
        <v>50</v>
      </c>
      <c r="C52" s="47">
        <v>202.7</v>
      </c>
      <c r="D52" s="22"/>
      <c r="E52" s="22"/>
      <c r="F52" s="22"/>
      <c r="G52" s="22"/>
    </row>
    <row r="53" spans="1:7" ht="21" customHeight="1">
      <c r="A53" s="32" t="s">
        <v>88</v>
      </c>
      <c r="B53" s="33" t="s">
        <v>63</v>
      </c>
      <c r="C53" s="46">
        <f>C54</f>
        <v>974</v>
      </c>
      <c r="D53" s="22"/>
      <c r="E53" s="22"/>
      <c r="F53" s="22"/>
      <c r="G53" s="22"/>
    </row>
    <row r="54" spans="1:3" ht="38.25">
      <c r="A54" s="34" t="s">
        <v>89</v>
      </c>
      <c r="B54" s="35" t="s">
        <v>70</v>
      </c>
      <c r="C54" s="48">
        <v>974</v>
      </c>
    </row>
    <row r="55" spans="1:3" ht="12.75">
      <c r="A55" s="19"/>
      <c r="B55" s="23" t="s">
        <v>9</v>
      </c>
      <c r="C55" s="49">
        <f>C16+C41</f>
        <v>21188.3</v>
      </c>
    </row>
  </sheetData>
  <sheetProtection/>
  <mergeCells count="12">
    <mergeCell ref="J6:L6"/>
    <mergeCell ref="A8:E8"/>
    <mergeCell ref="A12:A14"/>
    <mergeCell ref="B12:B14"/>
    <mergeCell ref="C12:C14"/>
    <mergeCell ref="D12:G12"/>
    <mergeCell ref="B5:C5"/>
    <mergeCell ref="A6:C6"/>
    <mergeCell ref="B1:C1"/>
    <mergeCell ref="B2:C2"/>
    <mergeCell ref="B3:C3"/>
    <mergeCell ref="B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buh1</cp:lastModifiedBy>
  <cp:lastPrinted>2018-10-31T06:49:31Z</cp:lastPrinted>
  <dcterms:created xsi:type="dcterms:W3CDTF">2004-10-27T05:55:40Z</dcterms:created>
  <dcterms:modified xsi:type="dcterms:W3CDTF">2018-12-28T20:35:38Z</dcterms:modified>
  <cp:category/>
  <cp:version/>
  <cp:contentType/>
  <cp:contentStatus/>
</cp:coreProperties>
</file>