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<sst xmlns="http://schemas.openxmlformats.org/spreadsheetml/2006/main" count="587" uniqueCount="178">
  <si>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</si>
  <si>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</si>
  <si>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</si>
  <si>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</si>
  <si>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</si>
  <si>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</si>
  <si>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</si>
  <si>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</si>
  <si>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</si>
  <si>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</si>
  <si>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</si>
  <si>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</si>
  <si>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</si>
  <si>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</si>
  <si>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</si>
  <si>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</si>
  <si>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</si>
  <si>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</si>
  <si>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</si>
  <si>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</si>
  <si>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</si>
  <si>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</si>
  <si>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</si>
  <si>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</si>
  <si>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Непрограммные расходы органов исполнительной власти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</si>
  <si>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</si>
  <si>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</si>
  <si>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Администрация муниципального образования Небыловское Юрьев-Польского района</t>
  </si>
  <si>
    <t>Другие общегосударственные вопросы</t>
  </si>
  <si>
    <t>Резервный фонд администрации муниципального образования Небыловское Юрьев-Польского района</t>
  </si>
  <si>
    <t>Резервный фонд - фонд ликвидации чрезвычайных ситуаций</t>
  </si>
  <si>
    <t>Осуществление первичного воинского учета на территориях, где отсутствуют военные комиссариаты</t>
  </si>
  <si>
    <t>Муниципальное казенное учреждение "Центр услуг муниципального образования Небыловское"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</si>
  <si>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</si>
  <si>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</si>
  <si>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</si>
  <si>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</si>
  <si>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</si>
  <si>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</si>
  <si>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</si>
  <si>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Жилищное хозяйство</t>
  </si>
  <si>
    <t>0400000000</t>
  </si>
  <si>
    <t>0500000000</t>
  </si>
  <si>
    <t>0500020440</t>
  </si>
  <si>
    <t>0600000000</t>
  </si>
  <si>
    <t>0800000000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</si>
  <si>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</si>
  <si>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</si>
  <si>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0900000000</t>
  </si>
  <si>
    <t>9990020110</t>
  </si>
  <si>
    <t>9990020380</t>
  </si>
  <si>
    <t>Муниципальное казенное учреждение "Централизованная бухгалтерия муниципального образования Небыловское"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</si>
  <si>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</si>
  <si>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</si>
  <si>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</si>
  <si>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</si>
  <si>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</si>
  <si>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</si>
  <si>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</si>
  <si>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</si>
  <si>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</si>
  <si>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</si>
  <si>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</si>
  <si>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</si>
  <si>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</si>
  <si>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</si>
  <si>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</si>
  <si>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</si>
  <si>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</si>
  <si>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</si>
  <si>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</si>
  <si>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</si>
  <si>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</si>
  <si>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</si>
  <si>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</si>
  <si>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</si>
  <si>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Основное мероприятие " Улучшение жилищных условий граждан"</t>
  </si>
  <si>
    <t>08001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</si>
  <si>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</si>
  <si>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</si>
  <si>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</si>
  <si>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</si>
  <si>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</si>
  <si>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</si>
  <si>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</si>
  <si>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</si>
  <si>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</si>
  <si>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</si>
  <si>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</si>
  <si>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</si>
  <si>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</si>
  <si>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"Устойчивое развитие сельских территорий на 2014 - 2017  годы и на период до 2020 года муниципального образования Небыловское"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</si>
  <si>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</si>
  <si>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</si>
  <si>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</si>
  <si>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9990020480</t>
  </si>
  <si>
    <t>0100000000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</si>
  <si>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</si>
  <si>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</si>
  <si>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</si>
  <si>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</si>
  <si>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0720070236</t>
  </si>
  <si>
    <t>9990020530</t>
  </si>
  <si>
    <t>Уплата иных платежей (Иные бюджетные ассигнования)</t>
  </si>
  <si>
    <t>0400320620</t>
  </si>
  <si>
    <t>9990020580</t>
  </si>
  <si>
    <t xml:space="preserve">Социальная политика </t>
  </si>
  <si>
    <t>Социальное обеспечение населения</t>
  </si>
  <si>
    <t>300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</si>
  <si>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</si>
  <si>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</si>
  <si>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</si>
  <si>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</si>
  <si>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</si>
  <si>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600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</si>
  <si>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</si>
  <si>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</si>
  <si>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</si>
  <si>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</si>
  <si>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по ремонту (замене) пожарных гидрантов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</si>
  <si>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</si>
  <si>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</si>
  <si>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обеспечения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</si>
  <si>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</si>
  <si>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</si>
  <si>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</si>
  <si>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</si>
  <si>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</si>
  <si>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</si>
  <si>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</si>
  <si>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</si>
  <si>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</si>
  <si>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</si>
  <si>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</si>
  <si>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</si>
  <si>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</si>
  <si>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</si>
  <si>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</si>
  <si>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расходов  бюджета муниципального образования Небыловское на 2019 год</t>
  </si>
  <si>
    <t>Муниципальная   программа "Содействие развитию малого и среднего предпринимательства в муниципальном образовании Небыловское на 2019-2021 годы"</t>
  </si>
  <si>
    <t>Муниципальная программа "Обеспечение охраны жизни людей на водных объектах на территории муниципального образования Небыловское на 2019-2021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</si>
  <si>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</si>
  <si>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</si>
  <si>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</si>
  <si>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</si>
  <si>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</si>
  <si>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Расходы по разработке технических условий по уличному освещению населенных пунктов (Закупка товаров, работ и услуг для государственных (муниципальных) нужд)</t>
  </si>
  <si>
    <t>1000020700</t>
  </si>
  <si>
    <t>Текущий ремонт переходов через ручей с. Федоровское (Закупка товаров, работ и услуг для государственных (муниципальных) нужд)</t>
  </si>
  <si>
    <t>1000020770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</si>
  <si>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</si>
  <si>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</si>
  <si>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Установка на местности границ земельных участков, постановка их на государственный кадастровый учет и регистрация права собственности(Закупка товаров, работ и  услуг для  государственных (муниципальных) нужд)</t>
  </si>
  <si>
    <t>9990020790</t>
  </si>
  <si>
    <t>Установка на местности границ земельных участков, занятых кладбищами, постановка их на государственный кадастровый учет и регистрация права собственности (Закупка товаров, работ и услуг для государственных (муниципальных) нужд)</t>
  </si>
  <si>
    <t>1000020760</t>
  </si>
  <si>
    <t>1000020800</t>
  </si>
  <si>
    <t>Формирование схем размещения площадок для ТКО (Закупка товаров, работ и услуг для государственных (муниципальных) нужд)</t>
  </si>
  <si>
    <t>Муниципальная программа "Благоустройство дворовых и общественных территорий в населенных пунктах муниципального образования Небыловское на 2018-2022 гг."</t>
  </si>
  <si>
    <t>1300000000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</si>
  <si>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</si>
  <si>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</si>
  <si>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</si>
  <si>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</si>
  <si>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за счет средств собственников </t>
  </si>
  <si>
    <t>Основное мероприятие: "Благоустройство дворовых территорий многоквартирных домов"</t>
  </si>
  <si>
    <t>Благоустройство дворовых территорий многоквартирных домов №№ 1,2 ,3, 4 по ул. Гагарина с. Андреевское Юрьев-Польского района Владимирской области (Закупка товаров, работ и услуг для государственных (муниципальных) нужд)(средства областного бюджета)</t>
  </si>
  <si>
    <t xml:space="preserve">за счет средств местного бюджета </t>
  </si>
  <si>
    <t>13 1</t>
  </si>
  <si>
    <t>131F255550</t>
  </si>
  <si>
    <t>Основоное мероприятие: Благоустройство территорий общего пользования  (общественных территорий)</t>
  </si>
  <si>
    <t>132F255550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</si>
  <si>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</si>
  <si>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</si>
  <si>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надзора)</t>
  </si>
  <si>
    <t>13 2</t>
  </si>
  <si>
    <t>1310020810</t>
  </si>
  <si>
    <t xml:space="preserve">от 25.03.2019  № 7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</si>
</sst>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</numFmts>
  <fonts count="61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0" fontId="15" fillId="33" borderId="12" xfId="0" applyFont="1" applyFill="1" applyBorder="1" applyAlignment="1">
      <alignment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12" xfId="0" applyFont="1" applyFill="1" applyBorder="1" applyAlignment="1">
      <alignment vertical="center" wrapText="1"/>
    </xf>
    <xf numFmtId="176" fontId="21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176" fontId="14" fillId="33" borderId="12" xfId="0" applyNumberFormat="1" applyFont="1" applyFill="1" applyBorder="1" applyAlignment="1" quotePrefix="1">
      <alignment wrapText="1"/>
    </xf>
    <xf numFmtId="0" fontId="2" fillId="33" borderId="0" xfId="0" applyFont="1" applyFill="1" applyAlignment="1">
      <alignment wrapText="1"/>
    </xf>
    <xf numFmtId="176" fontId="22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/>
    </xf>
    <xf numFmtId="176" fontId="24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0" fillId="33" borderId="12" xfId="0" applyFill="1" applyBorder="1" applyAlignment="1">
      <alignment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0" fontId="60" fillId="33" borderId="0" xfId="0" applyFont="1" applyFill="1" applyAlignment="1">
      <alignment wrapText="1"/>
    </xf>
    <xf numFmtId="0" fontId="17" fillId="33" borderId="14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 quotePrefix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justify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17" fillId="33" borderId="12" xfId="0" applyFont="1" applyFill="1" applyBorder="1" applyAlignment="1">
      <alignment wrapText="1"/>
    </xf>
    <xf numFmtId="0" fontId="17" fillId="33" borderId="15" xfId="0" applyFont="1" applyFill="1" applyBorder="1" applyAlignment="1">
      <alignment vertical="center" wrapText="1"/>
    </xf>
    <xf numFmtId="176" fontId="13" fillId="33" borderId="12" xfId="0" applyNumberFormat="1" applyFont="1" applyFill="1" applyBorder="1" applyAlignment="1" quotePrefix="1">
      <alignment wrapText="1"/>
    </xf>
    <xf numFmtId="0" fontId="16" fillId="33" borderId="12" xfId="0" applyFont="1" applyFill="1" applyBorder="1" applyAlignment="1">
      <alignment horizontal="left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176" fontId="23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 quotePrefix="1">
      <alignment horizontal="justify" vertical="top" wrapText="1"/>
    </xf>
    <xf numFmtId="49" fontId="14" fillId="33" borderId="12" xfId="52" applyNumberFormat="1" applyFont="1" applyFill="1" applyBorder="1" applyAlignment="1">
      <alignment wrapText="1"/>
      <protection/>
    </xf>
    <xf numFmtId="181" fontId="2" fillId="33" borderId="0" xfId="0" applyNumberFormat="1" applyFont="1" applyFill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181" fontId="7" fillId="33" borderId="12" xfId="0" applyNumberFormat="1" applyFont="1" applyFill="1" applyBorder="1" applyAlignment="1">
      <alignment horizontal="right" vertical="center" wrapText="1"/>
    </xf>
    <xf numFmtId="181" fontId="3" fillId="33" borderId="12" xfId="0" applyNumberFormat="1" applyFont="1" applyFill="1" applyBorder="1" applyAlignment="1">
      <alignment horizontal="right" vertical="top" wrapText="1"/>
    </xf>
    <xf numFmtId="181" fontId="2" fillId="33" borderId="12" xfId="0" applyNumberFormat="1" applyFont="1" applyFill="1" applyBorder="1" applyAlignment="1">
      <alignment horizontal="right" vertical="top" wrapText="1"/>
    </xf>
    <xf numFmtId="181" fontId="2" fillId="33" borderId="12" xfId="0" applyNumberFormat="1" applyFont="1" applyFill="1" applyBorder="1" applyAlignment="1">
      <alignment horizontal="right" wrapText="1"/>
    </xf>
    <xf numFmtId="181" fontId="13" fillId="33" borderId="12" xfId="0" applyNumberFormat="1" applyFont="1" applyFill="1" applyBorder="1" applyAlignment="1">
      <alignment horizontal="right" wrapText="1"/>
    </xf>
    <xf numFmtId="181" fontId="14" fillId="33" borderId="12" xfId="0" applyNumberFormat="1" applyFont="1" applyFill="1" applyBorder="1" applyAlignment="1">
      <alignment horizontal="right" wrapText="1"/>
    </xf>
    <xf numFmtId="181" fontId="10" fillId="33" borderId="12" xfId="0" applyNumberFormat="1" applyFont="1" applyFill="1" applyBorder="1" applyAlignment="1">
      <alignment horizontal="right"/>
    </xf>
    <xf numFmtId="181" fontId="12" fillId="33" borderId="12" xfId="0" applyNumberFormat="1" applyFont="1" applyFill="1" applyBorder="1" applyAlignment="1">
      <alignment horizontal="right" wrapText="1"/>
    </xf>
    <xf numFmtId="181" fontId="10" fillId="33" borderId="12" xfId="0" applyNumberFormat="1" applyFont="1" applyFill="1" applyBorder="1" applyAlignment="1">
      <alignment horizontal="right" wrapText="1"/>
    </xf>
    <xf numFmtId="181" fontId="3" fillId="33" borderId="12" xfId="0" applyNumberFormat="1" applyFont="1" applyFill="1" applyBorder="1" applyAlignment="1">
      <alignment horizontal="right" wrapText="1"/>
    </xf>
    <xf numFmtId="181" fontId="0" fillId="33" borderId="0" xfId="0" applyNumberFormat="1" applyFill="1" applyAlignment="1">
      <alignment horizontal="right"/>
    </xf>
    <xf numFmtId="0" fontId="0" fillId="33" borderId="12" xfId="0" applyFill="1" applyBorder="1" applyAlignment="1">
      <alignment vertical="top" wrapText="1"/>
    </xf>
    <xf numFmtId="182" fontId="10" fillId="33" borderId="12" xfId="0" applyNumberFormat="1" applyFont="1" applyFill="1" applyBorder="1" applyAlignment="1">
      <alignment horizontal="right"/>
    </xf>
    <xf numFmtId="49" fontId="12" fillId="33" borderId="12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176" fontId="2" fillId="33" borderId="15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showGridLines="0" showZeros="0" tabSelected="1" zoomScalePageLayoutView="0" workbookViewId="0" topLeftCell="A1">
      <selection activeCell="B4" sqref="B4:G4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5" customWidth="1"/>
    <col min="4" max="4" width="5.75390625" style="1" customWidth="1"/>
    <col min="5" max="6" width="4.75390625" style="1" customWidth="1"/>
    <col min="7" max="7" width="21.25390625" style="90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98" t="s">
        <v>35</v>
      </c>
      <c r="F1" s="98"/>
      <c r="G1" s="98"/>
    </row>
    <row r="2" spans="3:7" ht="25.5" customHeight="1">
      <c r="C2" s="99" t="s">
        <v>34</v>
      </c>
      <c r="D2" s="100"/>
      <c r="E2" s="100"/>
      <c r="F2" s="100"/>
      <c r="G2" s="100"/>
    </row>
    <row r="3" spans="5:7" ht="12.75">
      <c r="E3" s="98" t="s">
        <v>177</v>
      </c>
      <c r="F3" s="98"/>
      <c r="G3" s="98"/>
    </row>
    <row r="4" spans="1:256" ht="69" customHeight="1">
      <c r="A4" s="3" t="s">
        <v>12</v>
      </c>
      <c r="B4" s="97" t="s">
        <v>25</v>
      </c>
      <c r="C4" s="97"/>
      <c r="D4" s="97"/>
      <c r="E4" s="97"/>
      <c r="F4" s="97"/>
      <c r="G4" s="97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97" t="s">
        <v>138</v>
      </c>
      <c r="C5" s="97"/>
      <c r="D5" s="97"/>
      <c r="E5" s="97"/>
      <c r="F5" s="97"/>
      <c r="G5" s="97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40"/>
      <c r="C6" s="46"/>
      <c r="D6" s="40"/>
      <c r="E6" s="40"/>
      <c r="F6" s="40"/>
      <c r="G6" s="78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6"/>
      <c r="D7" s="8"/>
      <c r="E7" s="8"/>
      <c r="F7" s="8"/>
      <c r="G7" s="79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7" t="s">
        <v>16</v>
      </c>
      <c r="D8" s="11" t="s">
        <v>17</v>
      </c>
      <c r="E8" s="11" t="s">
        <v>18</v>
      </c>
      <c r="F8" s="11" t="s">
        <v>19</v>
      </c>
      <c r="G8" s="80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4" t="s">
        <v>38</v>
      </c>
      <c r="C9" s="48" t="s">
        <v>20</v>
      </c>
      <c r="D9" s="16" t="s">
        <v>20</v>
      </c>
      <c r="E9" s="16" t="s">
        <v>20</v>
      </c>
      <c r="F9" s="16" t="s">
        <v>20</v>
      </c>
      <c r="G9" s="81">
        <f>G10+G12+G14+G21+G23+G25+G31+G34+G38+G46</f>
        <v>19627.600000000002</v>
      </c>
      <c r="H9" s="17"/>
      <c r="I9" s="18"/>
      <c r="J9" s="19"/>
      <c r="K9" s="19"/>
      <c r="L9" s="18"/>
      <c r="M9" s="18"/>
    </row>
    <row r="10" spans="1:13" s="20" customFormat="1" ht="51">
      <c r="A10" s="15"/>
      <c r="B10" s="41" t="s">
        <v>139</v>
      </c>
      <c r="C10" s="49" t="s">
        <v>96</v>
      </c>
      <c r="D10" s="16"/>
      <c r="E10" s="16"/>
      <c r="F10" s="16"/>
      <c r="G10" s="81">
        <f>G11</f>
        <v>5</v>
      </c>
      <c r="H10" s="17"/>
      <c r="I10" s="18"/>
      <c r="J10" s="19"/>
      <c r="K10" s="19"/>
      <c r="L10" s="18"/>
      <c r="M10" s="18"/>
    </row>
    <row r="11" spans="1:13" s="20" customFormat="1" ht="76.5">
      <c r="A11" s="15"/>
      <c r="B11" s="55" t="s">
        <v>97</v>
      </c>
      <c r="C11" s="44" t="s">
        <v>98</v>
      </c>
      <c r="D11" s="56" t="s">
        <v>0</v>
      </c>
      <c r="E11" s="31" t="s">
        <v>6</v>
      </c>
      <c r="F11" s="31" t="s">
        <v>11</v>
      </c>
      <c r="G11" s="82">
        <v>5</v>
      </c>
      <c r="H11" s="17"/>
      <c r="I11" s="18"/>
      <c r="J11" s="19"/>
      <c r="K11" s="19"/>
      <c r="L11" s="18"/>
      <c r="M11" s="18"/>
    </row>
    <row r="12" spans="1:13" s="20" customFormat="1" ht="51">
      <c r="A12" s="15"/>
      <c r="B12" s="57" t="s">
        <v>140</v>
      </c>
      <c r="C12" s="58" t="s">
        <v>113</v>
      </c>
      <c r="D12" s="56"/>
      <c r="E12" s="31"/>
      <c r="F12" s="31"/>
      <c r="G12" s="81">
        <f>G13</f>
        <v>2</v>
      </c>
      <c r="H12" s="17"/>
      <c r="I12" s="18"/>
      <c r="J12" s="19"/>
      <c r="K12" s="19"/>
      <c r="L12" s="18"/>
      <c r="M12" s="18"/>
    </row>
    <row r="13" spans="1:13" s="20" customFormat="1" ht="57.75" customHeight="1">
      <c r="A13" s="15"/>
      <c r="B13" s="55" t="s">
        <v>111</v>
      </c>
      <c r="C13" s="44" t="s">
        <v>112</v>
      </c>
      <c r="D13" s="56" t="s">
        <v>3</v>
      </c>
      <c r="E13" s="31" t="s">
        <v>7</v>
      </c>
      <c r="F13" s="31" t="s">
        <v>8</v>
      </c>
      <c r="G13" s="83">
        <v>2</v>
      </c>
      <c r="H13" s="17"/>
      <c r="I13" s="18"/>
      <c r="J13" s="19"/>
      <c r="K13" s="19"/>
      <c r="L13" s="18"/>
      <c r="M13" s="18"/>
    </row>
    <row r="14" spans="1:13" ht="54.75" customHeight="1">
      <c r="A14" s="21"/>
      <c r="B14" s="41" t="s">
        <v>141</v>
      </c>
      <c r="C14" s="49" t="s">
        <v>41</v>
      </c>
      <c r="D14" s="29"/>
      <c r="E14" s="29"/>
      <c r="F14" s="29"/>
      <c r="G14" s="84">
        <f>G15+G16+G17</f>
        <v>480</v>
      </c>
      <c r="H14" s="22"/>
      <c r="I14" s="23"/>
      <c r="J14" s="24"/>
      <c r="K14" s="24"/>
      <c r="L14" s="23"/>
      <c r="M14" s="23"/>
    </row>
    <row r="15" spans="1:13" ht="45" customHeight="1">
      <c r="A15" s="21"/>
      <c r="B15" s="59" t="s">
        <v>116</v>
      </c>
      <c r="C15" s="44" t="s">
        <v>65</v>
      </c>
      <c r="D15" s="60">
        <v>200</v>
      </c>
      <c r="E15" s="31" t="s">
        <v>7</v>
      </c>
      <c r="F15" s="31" t="s">
        <v>8</v>
      </c>
      <c r="G15" s="85">
        <v>1</v>
      </c>
      <c r="H15" s="22"/>
      <c r="I15" s="23"/>
      <c r="J15" s="24"/>
      <c r="K15" s="24"/>
      <c r="L15" s="23"/>
      <c r="M15" s="23"/>
    </row>
    <row r="16" spans="1:13" ht="44.25" customHeight="1">
      <c r="A16" s="21"/>
      <c r="B16" s="61" t="s">
        <v>117</v>
      </c>
      <c r="C16" s="44" t="s">
        <v>66</v>
      </c>
      <c r="D16" s="60">
        <v>200</v>
      </c>
      <c r="E16" s="31" t="s">
        <v>7</v>
      </c>
      <c r="F16" s="31" t="s">
        <v>8</v>
      </c>
      <c r="G16" s="85">
        <v>150</v>
      </c>
      <c r="H16" s="22"/>
      <c r="I16" s="23"/>
      <c r="J16" s="24"/>
      <c r="K16" s="24"/>
      <c r="L16" s="23"/>
      <c r="M16" s="23"/>
    </row>
    <row r="17" spans="1:13" ht="30" customHeight="1">
      <c r="A17" s="21"/>
      <c r="B17" s="59" t="s">
        <v>68</v>
      </c>
      <c r="C17" s="58" t="s">
        <v>69</v>
      </c>
      <c r="D17" s="60"/>
      <c r="E17" s="31"/>
      <c r="F17" s="31"/>
      <c r="G17" s="85">
        <f>G18+G19+G20</f>
        <v>329</v>
      </c>
      <c r="H17" s="22"/>
      <c r="I17" s="23"/>
      <c r="J17" s="24"/>
      <c r="K17" s="24"/>
      <c r="L17" s="23"/>
      <c r="M17" s="23"/>
    </row>
    <row r="18" spans="1:13" ht="48.75" customHeight="1">
      <c r="A18" s="21"/>
      <c r="B18" s="62" t="s">
        <v>118</v>
      </c>
      <c r="C18" s="44" t="s">
        <v>67</v>
      </c>
      <c r="D18" s="60">
        <v>200</v>
      </c>
      <c r="E18" s="31" t="s">
        <v>7</v>
      </c>
      <c r="F18" s="31" t="s">
        <v>8</v>
      </c>
      <c r="G18" s="85">
        <v>129</v>
      </c>
      <c r="H18" s="22"/>
      <c r="I18" s="23"/>
      <c r="J18" s="24"/>
      <c r="K18" s="24"/>
      <c r="L18" s="23"/>
      <c r="M18" s="23"/>
    </row>
    <row r="19" spans="1:13" ht="48.75" customHeight="1">
      <c r="A19" s="21"/>
      <c r="B19" s="62" t="s">
        <v>119</v>
      </c>
      <c r="C19" s="44" t="s">
        <v>104</v>
      </c>
      <c r="D19" s="60">
        <v>200</v>
      </c>
      <c r="E19" s="31" t="s">
        <v>7</v>
      </c>
      <c r="F19" s="31" t="s">
        <v>8</v>
      </c>
      <c r="G19" s="85">
        <v>50</v>
      </c>
      <c r="H19" s="22"/>
      <c r="I19" s="23"/>
      <c r="J19" s="24"/>
      <c r="K19" s="24"/>
      <c r="L19" s="23"/>
      <c r="M19" s="23"/>
    </row>
    <row r="20" spans="1:13" ht="48.75" customHeight="1">
      <c r="A20" s="21"/>
      <c r="B20" s="62" t="s">
        <v>142</v>
      </c>
      <c r="C20" s="44" t="s">
        <v>143</v>
      </c>
      <c r="D20" s="60">
        <v>200</v>
      </c>
      <c r="E20" s="31" t="s">
        <v>7</v>
      </c>
      <c r="F20" s="31" t="s">
        <v>8</v>
      </c>
      <c r="G20" s="85">
        <v>150</v>
      </c>
      <c r="H20" s="22"/>
      <c r="I20" s="23"/>
      <c r="J20" s="24"/>
      <c r="K20" s="24"/>
      <c r="L20" s="23"/>
      <c r="M20" s="23"/>
    </row>
    <row r="21" spans="1:13" ht="51">
      <c r="A21" s="21"/>
      <c r="B21" s="41" t="s">
        <v>144</v>
      </c>
      <c r="C21" s="50" t="s">
        <v>42</v>
      </c>
      <c r="D21" s="29"/>
      <c r="E21" s="29"/>
      <c r="F21" s="29"/>
      <c r="G21" s="84">
        <f>G22</f>
        <v>50</v>
      </c>
      <c r="H21" s="22"/>
      <c r="I21" s="23"/>
      <c r="J21" s="24"/>
      <c r="K21" s="24"/>
      <c r="L21" s="23"/>
      <c r="M21" s="23"/>
    </row>
    <row r="22" spans="1:13" ht="51">
      <c r="A22" s="21"/>
      <c r="B22" s="61" t="s">
        <v>120</v>
      </c>
      <c r="C22" s="52" t="s">
        <v>43</v>
      </c>
      <c r="D22" s="60">
        <v>200</v>
      </c>
      <c r="E22" s="31" t="s">
        <v>2</v>
      </c>
      <c r="F22" s="31" t="s">
        <v>7</v>
      </c>
      <c r="G22" s="85">
        <v>50</v>
      </c>
      <c r="H22" s="22"/>
      <c r="I22" s="23"/>
      <c r="J22" s="24"/>
      <c r="K22" s="24"/>
      <c r="L22" s="23"/>
      <c r="M22" s="23"/>
    </row>
    <row r="23" spans="1:13" ht="63.75">
      <c r="A23" s="21"/>
      <c r="B23" s="41" t="s">
        <v>37</v>
      </c>
      <c r="C23" s="50" t="s">
        <v>44</v>
      </c>
      <c r="D23" s="29"/>
      <c r="E23" s="29"/>
      <c r="F23" s="29"/>
      <c r="G23" s="84">
        <f>G24</f>
        <v>1275.87274</v>
      </c>
      <c r="H23" s="22"/>
      <c r="I23" s="23"/>
      <c r="J23" s="24"/>
      <c r="K23" s="24"/>
      <c r="L23" s="23"/>
      <c r="M23" s="23"/>
    </row>
    <row r="24" spans="1:13" ht="44.25" customHeight="1">
      <c r="A24" s="21"/>
      <c r="B24" s="59" t="s">
        <v>121</v>
      </c>
      <c r="C24" s="44" t="s">
        <v>70</v>
      </c>
      <c r="D24" s="60">
        <v>200</v>
      </c>
      <c r="E24" s="31" t="s">
        <v>2</v>
      </c>
      <c r="F24" s="31" t="s">
        <v>7</v>
      </c>
      <c r="G24" s="85">
        <v>1275.87274</v>
      </c>
      <c r="H24" s="22"/>
      <c r="I24" s="23"/>
      <c r="J24" s="24"/>
      <c r="K24" s="24"/>
      <c r="L24" s="23"/>
      <c r="M24" s="23"/>
    </row>
    <row r="25" spans="1:13" s="20" customFormat="1" ht="38.25">
      <c r="A25" s="21"/>
      <c r="B25" s="41" t="s">
        <v>92</v>
      </c>
      <c r="C25" s="49" t="s">
        <v>53</v>
      </c>
      <c r="D25" s="29"/>
      <c r="E25" s="29"/>
      <c r="F25" s="29"/>
      <c r="G25" s="84">
        <f>G26</f>
        <v>8391.6</v>
      </c>
      <c r="H25" s="17"/>
      <c r="I25" s="18"/>
      <c r="J25" s="19"/>
      <c r="K25" s="19"/>
      <c r="L25" s="18"/>
      <c r="M25" s="18"/>
    </row>
    <row r="26" spans="1:13" ht="14.25">
      <c r="A26" s="21"/>
      <c r="B26" s="42" t="s">
        <v>26</v>
      </c>
      <c r="C26" s="51" t="s">
        <v>54</v>
      </c>
      <c r="D26" s="30"/>
      <c r="E26" s="30"/>
      <c r="F26" s="30"/>
      <c r="G26" s="85">
        <f>G27+G28+G29+G30</f>
        <v>8391.6</v>
      </c>
      <c r="H26" s="22"/>
      <c r="I26" s="23"/>
      <c r="J26" s="24"/>
      <c r="K26" s="24"/>
      <c r="L26" s="23"/>
      <c r="M26" s="23"/>
    </row>
    <row r="27" spans="1:13" ht="38.25">
      <c r="A27" s="21"/>
      <c r="B27" s="62" t="s">
        <v>71</v>
      </c>
      <c r="C27" s="52" t="s">
        <v>55</v>
      </c>
      <c r="D27" s="31" t="s">
        <v>4</v>
      </c>
      <c r="E27" s="31" t="s">
        <v>10</v>
      </c>
      <c r="F27" s="31" t="s">
        <v>6</v>
      </c>
      <c r="G27" s="85">
        <v>6322</v>
      </c>
      <c r="H27" s="22"/>
      <c r="I27" s="23"/>
      <c r="J27" s="24"/>
      <c r="K27" s="24"/>
      <c r="L27" s="23"/>
      <c r="M27" s="23"/>
    </row>
    <row r="28" spans="1:13" ht="51">
      <c r="A28" s="21"/>
      <c r="B28" s="59" t="s">
        <v>72</v>
      </c>
      <c r="C28" s="52" t="s">
        <v>100</v>
      </c>
      <c r="D28" s="60">
        <v>500</v>
      </c>
      <c r="E28" s="31" t="s">
        <v>10</v>
      </c>
      <c r="F28" s="31" t="s">
        <v>6</v>
      </c>
      <c r="G28" s="85">
        <v>1815.6</v>
      </c>
      <c r="H28" s="22"/>
      <c r="I28" s="23"/>
      <c r="J28" s="24"/>
      <c r="K28" s="24"/>
      <c r="L28" s="23"/>
      <c r="M28" s="23"/>
    </row>
    <row r="29" spans="1:13" ht="38.25">
      <c r="A29" s="21"/>
      <c r="B29" s="63" t="s">
        <v>73</v>
      </c>
      <c r="C29" s="52" t="s">
        <v>74</v>
      </c>
      <c r="D29" s="60">
        <v>500</v>
      </c>
      <c r="E29" s="31" t="s">
        <v>10</v>
      </c>
      <c r="F29" s="31" t="s">
        <v>6</v>
      </c>
      <c r="G29" s="85">
        <v>114</v>
      </c>
      <c r="H29" s="22"/>
      <c r="I29" s="23"/>
      <c r="J29" s="24"/>
      <c r="K29" s="24"/>
      <c r="L29" s="23"/>
      <c r="M29" s="23"/>
    </row>
    <row r="30" spans="1:13" ht="76.5">
      <c r="A30" s="21"/>
      <c r="B30" s="61" t="s">
        <v>75</v>
      </c>
      <c r="C30" s="52" t="s">
        <v>101</v>
      </c>
      <c r="D30" s="60">
        <v>500</v>
      </c>
      <c r="E30" s="31" t="s">
        <v>10</v>
      </c>
      <c r="F30" s="31" t="s">
        <v>6</v>
      </c>
      <c r="G30" s="85">
        <v>140</v>
      </c>
      <c r="H30" s="22"/>
      <c r="I30" s="23"/>
      <c r="J30" s="24"/>
      <c r="K30" s="24"/>
      <c r="L30" s="23"/>
      <c r="M30" s="23"/>
    </row>
    <row r="31" spans="1:13" ht="51">
      <c r="A31" s="21"/>
      <c r="B31" s="41" t="s">
        <v>91</v>
      </c>
      <c r="C31" s="49" t="s">
        <v>45</v>
      </c>
      <c r="D31" s="29"/>
      <c r="E31" s="29"/>
      <c r="F31" s="29"/>
      <c r="G31" s="84">
        <f>G32</f>
        <v>110</v>
      </c>
      <c r="H31" s="22"/>
      <c r="I31" s="23"/>
      <c r="J31" s="24"/>
      <c r="K31" s="24"/>
      <c r="L31" s="23"/>
      <c r="M31" s="23"/>
    </row>
    <row r="32" spans="1:13" ht="26.25" thickBot="1">
      <c r="A32" s="21"/>
      <c r="B32" s="59" t="s">
        <v>76</v>
      </c>
      <c r="C32" s="44" t="s">
        <v>77</v>
      </c>
      <c r="D32" s="29"/>
      <c r="E32" s="29"/>
      <c r="F32" s="29"/>
      <c r="G32" s="86">
        <f>G33</f>
        <v>110</v>
      </c>
      <c r="H32" s="22"/>
      <c r="I32" s="23"/>
      <c r="J32" s="24"/>
      <c r="K32" s="24"/>
      <c r="L32" s="23"/>
      <c r="M32" s="23"/>
    </row>
    <row r="33" spans="1:13" ht="51.75" thickBot="1">
      <c r="A33" s="21"/>
      <c r="B33" s="64" t="s">
        <v>46</v>
      </c>
      <c r="C33" s="44" t="s">
        <v>47</v>
      </c>
      <c r="D33" s="65">
        <v>500</v>
      </c>
      <c r="E33" s="66" t="s">
        <v>39</v>
      </c>
      <c r="F33" s="66" t="s">
        <v>7</v>
      </c>
      <c r="G33" s="86">
        <v>110</v>
      </c>
      <c r="H33" s="22"/>
      <c r="I33" s="23"/>
      <c r="J33" s="24"/>
      <c r="K33" s="24"/>
      <c r="L33" s="23"/>
      <c r="M33" s="23"/>
    </row>
    <row r="34" spans="1:13" ht="43.5" customHeight="1">
      <c r="A34" s="21"/>
      <c r="B34" s="67" t="s">
        <v>115</v>
      </c>
      <c r="C34" s="50" t="s">
        <v>48</v>
      </c>
      <c r="D34" s="68"/>
      <c r="E34" s="68"/>
      <c r="F34" s="66"/>
      <c r="G34" s="84">
        <f>G35+G36+G37</f>
        <v>50</v>
      </c>
      <c r="H34" s="22"/>
      <c r="I34" s="23"/>
      <c r="J34" s="24"/>
      <c r="K34" s="24"/>
      <c r="L34" s="23"/>
      <c r="M34" s="23"/>
    </row>
    <row r="35" spans="1:13" ht="43.5" customHeight="1">
      <c r="A35" s="21"/>
      <c r="B35" s="62" t="s">
        <v>122</v>
      </c>
      <c r="C35" s="52" t="s">
        <v>78</v>
      </c>
      <c r="D35" s="60">
        <v>200</v>
      </c>
      <c r="E35" s="60">
        <v>11</v>
      </c>
      <c r="F35" s="31" t="s">
        <v>6</v>
      </c>
      <c r="G35" s="85">
        <v>40</v>
      </c>
      <c r="H35" s="22"/>
      <c r="I35" s="23"/>
      <c r="J35" s="24"/>
      <c r="K35" s="24"/>
      <c r="L35" s="23"/>
      <c r="M35" s="23"/>
    </row>
    <row r="36" spans="1:13" ht="46.5" customHeight="1">
      <c r="A36" s="21"/>
      <c r="B36" s="59" t="s">
        <v>123</v>
      </c>
      <c r="C36" s="69" t="s">
        <v>109</v>
      </c>
      <c r="D36" s="60">
        <v>200</v>
      </c>
      <c r="E36" s="60">
        <v>11</v>
      </c>
      <c r="F36" s="31" t="s">
        <v>6</v>
      </c>
      <c r="G36" s="85">
        <v>5</v>
      </c>
      <c r="H36" s="22"/>
      <c r="I36" s="23"/>
      <c r="J36" s="24"/>
      <c r="K36" s="24"/>
      <c r="L36" s="23"/>
      <c r="M36" s="23"/>
    </row>
    <row r="37" spans="1:13" ht="60" customHeight="1">
      <c r="A37" s="21"/>
      <c r="B37" s="59" t="s">
        <v>124</v>
      </c>
      <c r="C37" s="69" t="s">
        <v>110</v>
      </c>
      <c r="D37" s="60">
        <v>200</v>
      </c>
      <c r="E37" s="60">
        <v>11</v>
      </c>
      <c r="F37" s="31" t="s">
        <v>6</v>
      </c>
      <c r="G37" s="85">
        <v>5</v>
      </c>
      <c r="H37" s="22"/>
      <c r="I37" s="23"/>
      <c r="J37" s="24"/>
      <c r="K37" s="24"/>
      <c r="L37" s="23"/>
      <c r="M37" s="23"/>
    </row>
    <row r="38" spans="1:13" ht="45" customHeight="1">
      <c r="A38" s="21"/>
      <c r="B38" s="67" t="s">
        <v>145</v>
      </c>
      <c r="C38" s="50" t="s">
        <v>52</v>
      </c>
      <c r="D38" s="60"/>
      <c r="E38" s="60"/>
      <c r="F38" s="31"/>
      <c r="G38" s="84">
        <f>G39+G40+G41+G42+G44+G43+G45</f>
        <v>1598</v>
      </c>
      <c r="H38" s="22"/>
      <c r="I38" s="23"/>
      <c r="J38" s="24"/>
      <c r="K38" s="24"/>
      <c r="L38" s="23"/>
      <c r="M38" s="23"/>
    </row>
    <row r="39" spans="1:13" ht="81" customHeight="1">
      <c r="A39" s="21"/>
      <c r="B39" s="70" t="s">
        <v>125</v>
      </c>
      <c r="C39" s="52" t="s">
        <v>79</v>
      </c>
      <c r="D39" s="60">
        <v>200</v>
      </c>
      <c r="E39" s="31" t="s">
        <v>36</v>
      </c>
      <c r="F39" s="31" t="s">
        <v>2</v>
      </c>
      <c r="G39" s="85">
        <v>1000</v>
      </c>
      <c r="H39" s="22"/>
      <c r="I39" s="23"/>
      <c r="J39" s="24"/>
      <c r="K39" s="24"/>
      <c r="L39" s="23"/>
      <c r="M39" s="23"/>
    </row>
    <row r="40" spans="1:13" ht="54.75" customHeight="1">
      <c r="A40" s="21"/>
      <c r="B40" s="59" t="s">
        <v>126</v>
      </c>
      <c r="C40" s="52" t="s">
        <v>80</v>
      </c>
      <c r="D40" s="60">
        <v>200</v>
      </c>
      <c r="E40" s="31" t="s">
        <v>2</v>
      </c>
      <c r="F40" s="31" t="s">
        <v>7</v>
      </c>
      <c r="G40" s="85">
        <v>200</v>
      </c>
      <c r="H40" s="22"/>
      <c r="I40" s="23"/>
      <c r="J40" s="24"/>
      <c r="K40" s="24"/>
      <c r="L40" s="23"/>
      <c r="M40" s="23"/>
    </row>
    <row r="41" spans="1:13" ht="69" customHeight="1">
      <c r="A41" s="21"/>
      <c r="B41" s="59" t="s">
        <v>127</v>
      </c>
      <c r="C41" s="52" t="s">
        <v>81</v>
      </c>
      <c r="D41" s="60">
        <v>200</v>
      </c>
      <c r="E41" s="31" t="s">
        <v>2</v>
      </c>
      <c r="F41" s="31" t="s">
        <v>7</v>
      </c>
      <c r="G41" s="85">
        <v>100</v>
      </c>
      <c r="H41" s="22"/>
      <c r="I41" s="23"/>
      <c r="J41" s="24"/>
      <c r="K41" s="24"/>
      <c r="L41" s="23"/>
      <c r="M41" s="23"/>
    </row>
    <row r="42" spans="1:13" ht="58.5" customHeight="1">
      <c r="A42" s="21"/>
      <c r="B42" s="59" t="s">
        <v>146</v>
      </c>
      <c r="C42" s="52" t="s">
        <v>147</v>
      </c>
      <c r="D42" s="60">
        <v>200</v>
      </c>
      <c r="E42" s="31" t="s">
        <v>2</v>
      </c>
      <c r="F42" s="31" t="s">
        <v>7</v>
      </c>
      <c r="G42" s="85">
        <v>20</v>
      </c>
      <c r="H42" s="22"/>
      <c r="I42" s="23"/>
      <c r="J42" s="24"/>
      <c r="K42" s="24"/>
      <c r="L42" s="23"/>
      <c r="M42" s="23"/>
    </row>
    <row r="43" spans="1:13" ht="58.5" customHeight="1">
      <c r="A43" s="21"/>
      <c r="B43" s="59" t="s">
        <v>154</v>
      </c>
      <c r="C43" s="52" t="s">
        <v>155</v>
      </c>
      <c r="D43" s="60">
        <v>200</v>
      </c>
      <c r="E43" s="31" t="s">
        <v>2</v>
      </c>
      <c r="F43" s="31" t="s">
        <v>7</v>
      </c>
      <c r="G43" s="85">
        <v>78</v>
      </c>
      <c r="H43" s="22"/>
      <c r="I43" s="23"/>
      <c r="J43" s="24"/>
      <c r="K43" s="24"/>
      <c r="L43" s="23"/>
      <c r="M43" s="23"/>
    </row>
    <row r="44" spans="1:13" ht="48" customHeight="1">
      <c r="A44" s="21"/>
      <c r="B44" s="59" t="s">
        <v>148</v>
      </c>
      <c r="C44" s="52" t="s">
        <v>149</v>
      </c>
      <c r="D44" s="60">
        <v>200</v>
      </c>
      <c r="E44" s="31" t="s">
        <v>2</v>
      </c>
      <c r="F44" s="31" t="s">
        <v>7</v>
      </c>
      <c r="G44" s="85">
        <v>100</v>
      </c>
      <c r="H44" s="22"/>
      <c r="I44" s="23"/>
      <c r="J44" s="24"/>
      <c r="K44" s="24"/>
      <c r="L44" s="23"/>
      <c r="M44" s="23"/>
    </row>
    <row r="45" spans="1:13" ht="48" customHeight="1">
      <c r="A45" s="21"/>
      <c r="B45" s="59" t="s">
        <v>157</v>
      </c>
      <c r="C45" s="52" t="s">
        <v>156</v>
      </c>
      <c r="D45" s="60">
        <v>200</v>
      </c>
      <c r="E45" s="31" t="s">
        <v>2</v>
      </c>
      <c r="F45" s="31" t="s">
        <v>7</v>
      </c>
      <c r="G45" s="85">
        <v>100</v>
      </c>
      <c r="H45" s="22"/>
      <c r="I45" s="23"/>
      <c r="J45" s="24"/>
      <c r="K45" s="24"/>
      <c r="L45" s="23"/>
      <c r="M45" s="23"/>
    </row>
    <row r="46" spans="1:13" s="20" customFormat="1" ht="56.25" customHeight="1">
      <c r="A46" s="15"/>
      <c r="B46" s="41" t="s">
        <v>158</v>
      </c>
      <c r="C46" s="50" t="s">
        <v>159</v>
      </c>
      <c r="D46" s="68">
        <v>200</v>
      </c>
      <c r="E46" s="93" t="s">
        <v>2</v>
      </c>
      <c r="F46" s="93" t="s">
        <v>7</v>
      </c>
      <c r="G46" s="84">
        <f>G48+G49+G50+G51</f>
        <v>7665.12726</v>
      </c>
      <c r="H46" s="17"/>
      <c r="I46" s="18"/>
      <c r="J46" s="19"/>
      <c r="K46" s="19"/>
      <c r="L46" s="18"/>
      <c r="M46" s="18"/>
    </row>
    <row r="47" spans="1:13" ht="14.25">
      <c r="A47" s="21"/>
      <c r="B47" s="91" t="s">
        <v>160</v>
      </c>
      <c r="C47" s="52" t="s">
        <v>159</v>
      </c>
      <c r="D47" s="60">
        <v>200</v>
      </c>
      <c r="E47" s="56" t="s">
        <v>2</v>
      </c>
      <c r="F47" s="56" t="s">
        <v>7</v>
      </c>
      <c r="G47" s="85"/>
      <c r="H47" s="22"/>
      <c r="I47" s="23"/>
      <c r="J47" s="24"/>
      <c r="K47" s="24"/>
      <c r="L47" s="23"/>
      <c r="M47" s="23"/>
    </row>
    <row r="48" spans="1:13" ht="14.25">
      <c r="A48" s="21"/>
      <c r="B48" s="55" t="s">
        <v>161</v>
      </c>
      <c r="C48" s="52" t="s">
        <v>159</v>
      </c>
      <c r="D48" s="60">
        <v>200</v>
      </c>
      <c r="E48" s="56" t="s">
        <v>2</v>
      </c>
      <c r="F48" s="56" t="s">
        <v>7</v>
      </c>
      <c r="G48" s="85">
        <f>G55+G61</f>
        <v>6956.30885</v>
      </c>
      <c r="H48" s="22"/>
      <c r="I48" s="23"/>
      <c r="J48" s="24"/>
      <c r="K48" s="24"/>
      <c r="L48" s="23"/>
      <c r="M48" s="23"/>
    </row>
    <row r="49" spans="1:13" ht="14.25">
      <c r="A49" s="21"/>
      <c r="B49" s="55" t="s">
        <v>162</v>
      </c>
      <c r="C49" s="52" t="s">
        <v>159</v>
      </c>
      <c r="D49" s="60">
        <v>200</v>
      </c>
      <c r="E49" s="56" t="s">
        <v>2</v>
      </c>
      <c r="F49" s="56" t="s">
        <v>7</v>
      </c>
      <c r="G49" s="85">
        <f>G56+G62</f>
        <v>141.96549</v>
      </c>
      <c r="H49" s="22"/>
      <c r="I49" s="23"/>
      <c r="J49" s="24"/>
      <c r="K49" s="24"/>
      <c r="L49" s="23"/>
      <c r="M49" s="23"/>
    </row>
    <row r="50" spans="1:13" ht="14.25">
      <c r="A50" s="21"/>
      <c r="B50" s="55" t="s">
        <v>163</v>
      </c>
      <c r="C50" s="52" t="s">
        <v>159</v>
      </c>
      <c r="D50" s="60">
        <v>200</v>
      </c>
      <c r="E50" s="56" t="s">
        <v>2</v>
      </c>
      <c r="F50" s="56" t="s">
        <v>7</v>
      </c>
      <c r="G50" s="85">
        <f>G57+G63</f>
        <v>457.95880999999997</v>
      </c>
      <c r="H50" s="22"/>
      <c r="I50" s="23"/>
      <c r="J50" s="24"/>
      <c r="K50" s="24"/>
      <c r="L50" s="23"/>
      <c r="M50" s="23"/>
    </row>
    <row r="51" spans="1:13" ht="14.25">
      <c r="A51" s="21"/>
      <c r="B51" s="55" t="s">
        <v>164</v>
      </c>
      <c r="C51" s="52" t="s">
        <v>159</v>
      </c>
      <c r="D51" s="60">
        <v>200</v>
      </c>
      <c r="E51" s="56" t="s">
        <v>2</v>
      </c>
      <c r="F51" s="56" t="s">
        <v>7</v>
      </c>
      <c r="G51" s="85">
        <f>G58</f>
        <v>108.89411</v>
      </c>
      <c r="H51" s="22"/>
      <c r="I51" s="23"/>
      <c r="J51" s="24"/>
      <c r="K51" s="24"/>
      <c r="L51" s="23"/>
      <c r="M51" s="23"/>
    </row>
    <row r="52" spans="1:13" ht="25.5">
      <c r="A52" s="21"/>
      <c r="B52" s="59" t="s">
        <v>165</v>
      </c>
      <c r="C52" s="69" t="s">
        <v>168</v>
      </c>
      <c r="D52" s="56" t="s">
        <v>3</v>
      </c>
      <c r="E52" s="56" t="s">
        <v>2</v>
      </c>
      <c r="F52" s="56" t="s">
        <v>7</v>
      </c>
      <c r="G52" s="92">
        <f>G53+G58</f>
        <v>1458.1949399999999</v>
      </c>
      <c r="H52" s="22"/>
      <c r="I52" s="23"/>
      <c r="J52" s="24"/>
      <c r="K52" s="24"/>
      <c r="L52" s="23"/>
      <c r="M52" s="23"/>
    </row>
    <row r="53" spans="1:13" ht="76.5">
      <c r="A53" s="21"/>
      <c r="B53" s="59" t="s">
        <v>166</v>
      </c>
      <c r="C53" s="69" t="s">
        <v>169</v>
      </c>
      <c r="D53" s="56" t="s">
        <v>3</v>
      </c>
      <c r="E53" s="56" t="s">
        <v>2</v>
      </c>
      <c r="F53" s="56" t="s">
        <v>7</v>
      </c>
      <c r="G53" s="92">
        <f>G55+G56+G57</f>
        <v>1349.30083</v>
      </c>
      <c r="H53" s="22"/>
      <c r="I53" s="23"/>
      <c r="J53" s="24"/>
      <c r="K53" s="24"/>
      <c r="L53" s="23"/>
      <c r="M53" s="23"/>
    </row>
    <row r="54" spans="1:13" ht="14.25">
      <c r="A54" s="21"/>
      <c r="B54" s="91" t="s">
        <v>160</v>
      </c>
      <c r="C54" s="69"/>
      <c r="D54" s="56"/>
      <c r="E54" s="56"/>
      <c r="F54" s="56"/>
      <c r="G54" s="92"/>
      <c r="H54" s="22"/>
      <c r="I54" s="23"/>
      <c r="J54" s="24"/>
      <c r="K54" s="24"/>
      <c r="L54" s="23"/>
      <c r="M54" s="23"/>
    </row>
    <row r="55" spans="1:13" ht="14.25">
      <c r="A55" s="21"/>
      <c r="B55" s="55" t="s">
        <v>161</v>
      </c>
      <c r="C55" s="69" t="s">
        <v>169</v>
      </c>
      <c r="D55" s="56" t="s">
        <v>3</v>
      </c>
      <c r="E55" s="56" t="s">
        <v>2</v>
      </c>
      <c r="F55" s="56" t="s">
        <v>7</v>
      </c>
      <c r="G55" s="92">
        <v>1250.14357</v>
      </c>
      <c r="H55" s="22"/>
      <c r="I55" s="23"/>
      <c r="J55" s="24"/>
      <c r="K55" s="24"/>
      <c r="L55" s="23"/>
      <c r="M55" s="23"/>
    </row>
    <row r="56" spans="1:13" ht="14.25">
      <c r="A56" s="21"/>
      <c r="B56" s="55" t="s">
        <v>162</v>
      </c>
      <c r="C56" s="69" t="s">
        <v>169</v>
      </c>
      <c r="D56" s="56" t="s">
        <v>3</v>
      </c>
      <c r="E56" s="56" t="s">
        <v>2</v>
      </c>
      <c r="F56" s="56" t="s">
        <v>7</v>
      </c>
      <c r="G56" s="92">
        <v>26.24751</v>
      </c>
      <c r="H56" s="22"/>
      <c r="I56" s="23"/>
      <c r="J56" s="24"/>
      <c r="K56" s="24"/>
      <c r="L56" s="23"/>
      <c r="M56" s="23"/>
    </row>
    <row r="57" spans="1:13" ht="14.25">
      <c r="A57" s="21"/>
      <c r="B57" s="55" t="s">
        <v>167</v>
      </c>
      <c r="C57" s="69" t="s">
        <v>169</v>
      </c>
      <c r="D57" s="56" t="s">
        <v>3</v>
      </c>
      <c r="E57" s="56" t="s">
        <v>2</v>
      </c>
      <c r="F57" s="56" t="s">
        <v>7</v>
      </c>
      <c r="G57" s="92">
        <v>72.90975</v>
      </c>
      <c r="H57" s="22"/>
      <c r="I57" s="23"/>
      <c r="J57" s="24"/>
      <c r="K57" s="24"/>
      <c r="L57" s="23"/>
      <c r="M57" s="23"/>
    </row>
    <row r="58" spans="1:13" ht="14.25">
      <c r="A58" s="21"/>
      <c r="B58" s="55" t="s">
        <v>164</v>
      </c>
      <c r="C58" s="69" t="s">
        <v>176</v>
      </c>
      <c r="D58" s="56" t="s">
        <v>3</v>
      </c>
      <c r="E58" s="56" t="s">
        <v>2</v>
      </c>
      <c r="F58" s="56" t="s">
        <v>7</v>
      </c>
      <c r="G58" s="92">
        <v>108.89411</v>
      </c>
      <c r="H58" s="22"/>
      <c r="I58" s="23"/>
      <c r="J58" s="24"/>
      <c r="K58" s="24"/>
      <c r="L58" s="23"/>
      <c r="M58" s="23"/>
    </row>
    <row r="59" spans="1:13" ht="25.5">
      <c r="A59" s="21"/>
      <c r="B59" s="59" t="s">
        <v>170</v>
      </c>
      <c r="C59" s="69" t="s">
        <v>175</v>
      </c>
      <c r="D59" s="56" t="s">
        <v>3</v>
      </c>
      <c r="E59" s="56" t="s">
        <v>2</v>
      </c>
      <c r="F59" s="56" t="s">
        <v>7</v>
      </c>
      <c r="G59" s="92">
        <f>G62+G63+G61</f>
        <v>6206.93232</v>
      </c>
      <c r="H59" s="22"/>
      <c r="I59" s="23"/>
      <c r="J59" s="24"/>
      <c r="K59" s="24"/>
      <c r="L59" s="23"/>
      <c r="M59" s="23"/>
    </row>
    <row r="60" spans="1:13" ht="14.25">
      <c r="A60" s="21"/>
      <c r="B60" s="91" t="s">
        <v>160</v>
      </c>
      <c r="C60" s="69"/>
      <c r="D60" s="56"/>
      <c r="E60" s="56"/>
      <c r="F60" s="56"/>
      <c r="G60" s="92"/>
      <c r="H60" s="22"/>
      <c r="I60" s="23"/>
      <c r="J60" s="24"/>
      <c r="K60" s="24"/>
      <c r="L60" s="23"/>
      <c r="M60" s="23"/>
    </row>
    <row r="61" spans="1:13" ht="14.25">
      <c r="A61" s="21"/>
      <c r="B61" s="55" t="s">
        <v>161</v>
      </c>
      <c r="C61" s="69" t="s">
        <v>171</v>
      </c>
      <c r="D61" s="56" t="s">
        <v>3</v>
      </c>
      <c r="E61" s="56" t="s">
        <v>2</v>
      </c>
      <c r="F61" s="56" t="s">
        <v>7</v>
      </c>
      <c r="G61" s="92">
        <v>5706.16528</v>
      </c>
      <c r="H61" s="22"/>
      <c r="I61" s="23"/>
      <c r="J61" s="24"/>
      <c r="K61" s="24"/>
      <c r="L61" s="23"/>
      <c r="M61" s="23"/>
    </row>
    <row r="62" spans="1:13" ht="14.25">
      <c r="A62" s="21"/>
      <c r="B62" s="55" t="s">
        <v>162</v>
      </c>
      <c r="C62" s="69" t="s">
        <v>171</v>
      </c>
      <c r="D62" s="56" t="s">
        <v>3</v>
      </c>
      <c r="E62" s="56" t="s">
        <v>2</v>
      </c>
      <c r="F62" s="56" t="s">
        <v>7</v>
      </c>
      <c r="G62" s="92">
        <v>115.71798</v>
      </c>
      <c r="H62" s="22"/>
      <c r="I62" s="23"/>
      <c r="J62" s="24"/>
      <c r="K62" s="24"/>
      <c r="L62" s="23"/>
      <c r="M62" s="23"/>
    </row>
    <row r="63" spans="1:13" ht="14.25">
      <c r="A63" s="21"/>
      <c r="B63" s="55" t="s">
        <v>163</v>
      </c>
      <c r="C63" s="69" t="s">
        <v>171</v>
      </c>
      <c r="D63" s="56" t="s">
        <v>3</v>
      </c>
      <c r="E63" s="56" t="s">
        <v>2</v>
      </c>
      <c r="F63" s="56" t="s">
        <v>7</v>
      </c>
      <c r="G63" s="92">
        <v>385.04906</v>
      </c>
      <c r="H63" s="22"/>
      <c r="I63" s="23"/>
      <c r="J63" s="24"/>
      <c r="K63" s="24"/>
      <c r="L63" s="23"/>
      <c r="M63" s="23"/>
    </row>
    <row r="64" spans="1:13" s="20" customFormat="1" ht="31.5">
      <c r="A64" s="15"/>
      <c r="B64" s="33" t="s">
        <v>24</v>
      </c>
      <c r="C64" s="50" t="s">
        <v>56</v>
      </c>
      <c r="D64" s="29"/>
      <c r="E64" s="29" t="s">
        <v>20</v>
      </c>
      <c r="F64" s="29" t="s">
        <v>20</v>
      </c>
      <c r="G64" s="84">
        <f>G65+G95+G99</f>
        <v>10017.7</v>
      </c>
      <c r="H64" s="17"/>
      <c r="I64" s="18"/>
      <c r="J64" s="19"/>
      <c r="K64" s="19"/>
      <c r="L64" s="18"/>
      <c r="M64" s="18"/>
    </row>
    <row r="65" spans="1:13" ht="47.25">
      <c r="A65" s="21"/>
      <c r="B65" s="32" t="s">
        <v>27</v>
      </c>
      <c r="C65" s="52"/>
      <c r="D65" s="30"/>
      <c r="E65" s="30"/>
      <c r="F65" s="31"/>
      <c r="G65" s="84">
        <f>G66+G83+G86+G92</f>
        <v>3817.7</v>
      </c>
      <c r="H65" s="22"/>
      <c r="I65" s="23"/>
      <c r="J65" s="24"/>
      <c r="K65" s="24"/>
      <c r="L65" s="23"/>
      <c r="M65" s="23"/>
    </row>
    <row r="66" spans="1:13" ht="18">
      <c r="A66" s="21"/>
      <c r="B66" s="94" t="s">
        <v>172</v>
      </c>
      <c r="C66" s="52"/>
      <c r="D66" s="30"/>
      <c r="E66" s="30"/>
      <c r="F66" s="31"/>
      <c r="G66" s="84">
        <f>G67+G71+G73+G79+G81</f>
        <v>3142.25</v>
      </c>
      <c r="H66" s="22"/>
      <c r="I66" s="23"/>
      <c r="J66" s="24"/>
      <c r="K66" s="24"/>
      <c r="L66" s="23"/>
      <c r="M66" s="23"/>
    </row>
    <row r="67" spans="1:13" ht="51.75">
      <c r="A67" s="21"/>
      <c r="B67" s="95" t="s">
        <v>173</v>
      </c>
      <c r="C67" s="52"/>
      <c r="D67" s="30"/>
      <c r="E67" s="30" t="s">
        <v>6</v>
      </c>
      <c r="F67" s="31" t="s">
        <v>1</v>
      </c>
      <c r="G67" s="84">
        <f>G68+G69+G70</f>
        <v>2074</v>
      </c>
      <c r="H67" s="22"/>
      <c r="I67" s="23"/>
      <c r="J67" s="24"/>
      <c r="K67" s="24"/>
      <c r="L67" s="23"/>
      <c r="M67" s="23"/>
    </row>
    <row r="68" spans="1:13" ht="76.5">
      <c r="A68" s="21"/>
      <c r="B68" s="62" t="s">
        <v>82</v>
      </c>
      <c r="C68" s="44" t="s">
        <v>57</v>
      </c>
      <c r="D68" s="30" t="s">
        <v>5</v>
      </c>
      <c r="E68" s="30" t="s">
        <v>6</v>
      </c>
      <c r="F68" s="30" t="s">
        <v>1</v>
      </c>
      <c r="G68" s="85">
        <v>1020</v>
      </c>
      <c r="H68" s="22"/>
      <c r="I68" s="23"/>
      <c r="J68" s="24"/>
      <c r="K68" s="24"/>
      <c r="L68" s="23"/>
      <c r="M68" s="23"/>
    </row>
    <row r="69" spans="1:13" ht="76.5">
      <c r="A69" s="21"/>
      <c r="B69" s="62" t="s">
        <v>83</v>
      </c>
      <c r="C69" s="44" t="s">
        <v>99</v>
      </c>
      <c r="D69" s="30" t="s">
        <v>5</v>
      </c>
      <c r="E69" s="30" t="s">
        <v>6</v>
      </c>
      <c r="F69" s="30" t="s">
        <v>1</v>
      </c>
      <c r="G69" s="86">
        <v>1020</v>
      </c>
      <c r="H69" s="22"/>
      <c r="I69" s="23"/>
      <c r="J69" s="24"/>
      <c r="K69" s="24"/>
      <c r="L69" s="23"/>
      <c r="M69" s="23"/>
    </row>
    <row r="70" spans="1:13" ht="51">
      <c r="A70" s="21"/>
      <c r="B70" s="62" t="s">
        <v>128</v>
      </c>
      <c r="C70" s="44" t="s">
        <v>58</v>
      </c>
      <c r="D70" s="60">
        <v>200</v>
      </c>
      <c r="E70" s="30" t="s">
        <v>6</v>
      </c>
      <c r="F70" s="30" t="s">
        <v>1</v>
      </c>
      <c r="G70" s="86">
        <v>34</v>
      </c>
      <c r="H70" s="22"/>
      <c r="I70" s="23"/>
      <c r="J70" s="24"/>
      <c r="K70" s="24"/>
      <c r="L70" s="23"/>
      <c r="M70" s="23"/>
    </row>
    <row r="71" spans="1:13" ht="43.5" customHeight="1">
      <c r="A71" s="21"/>
      <c r="B71" s="96" t="s">
        <v>174</v>
      </c>
      <c r="C71" s="44"/>
      <c r="D71" s="60"/>
      <c r="E71" s="30" t="s">
        <v>6</v>
      </c>
      <c r="F71" s="31" t="s">
        <v>36</v>
      </c>
      <c r="G71" s="86">
        <f>G72</f>
        <v>95</v>
      </c>
      <c r="H71" s="22"/>
      <c r="I71" s="23"/>
      <c r="J71" s="24"/>
      <c r="K71" s="24"/>
      <c r="L71" s="23"/>
      <c r="M71" s="23"/>
    </row>
    <row r="72" spans="1:13" ht="58.5" customHeight="1">
      <c r="A72" s="21"/>
      <c r="B72" s="71" t="s">
        <v>84</v>
      </c>
      <c r="C72" s="44" t="s">
        <v>59</v>
      </c>
      <c r="D72" s="60">
        <v>500</v>
      </c>
      <c r="E72" s="30" t="s">
        <v>6</v>
      </c>
      <c r="F72" s="31" t="s">
        <v>36</v>
      </c>
      <c r="G72" s="85">
        <v>95</v>
      </c>
      <c r="H72" s="22"/>
      <c r="I72" s="23"/>
      <c r="J72" s="24"/>
      <c r="K72" s="24"/>
      <c r="L72" s="23"/>
      <c r="M72" s="23"/>
    </row>
    <row r="73" spans="1:13" ht="21.75" customHeight="1">
      <c r="A73" s="21"/>
      <c r="B73" s="43" t="s">
        <v>28</v>
      </c>
      <c r="C73" s="53"/>
      <c r="D73" s="30"/>
      <c r="E73" s="30"/>
      <c r="F73" s="30"/>
      <c r="G73" s="84">
        <f>G74+G76+G75+G77+G78</f>
        <v>953.25</v>
      </c>
      <c r="H73" s="22"/>
      <c r="I73" s="23"/>
      <c r="J73" s="24"/>
      <c r="K73" s="24"/>
      <c r="L73" s="23"/>
      <c r="M73" s="23"/>
    </row>
    <row r="74" spans="1:13" ht="38.25">
      <c r="A74" s="21"/>
      <c r="B74" s="62" t="s">
        <v>129</v>
      </c>
      <c r="C74" s="44" t="s">
        <v>60</v>
      </c>
      <c r="D74" s="60">
        <v>200</v>
      </c>
      <c r="E74" s="30" t="s">
        <v>6</v>
      </c>
      <c r="F74" s="60">
        <v>13</v>
      </c>
      <c r="G74" s="86">
        <v>500</v>
      </c>
      <c r="H74" s="22"/>
      <c r="I74" s="23"/>
      <c r="J74" s="24"/>
      <c r="K74" s="24"/>
      <c r="L74" s="23"/>
      <c r="M74" s="23"/>
    </row>
    <row r="75" spans="1:13" ht="25.5">
      <c r="A75" s="21"/>
      <c r="B75" s="62" t="s">
        <v>89</v>
      </c>
      <c r="C75" s="44" t="s">
        <v>60</v>
      </c>
      <c r="D75" s="60">
        <v>800</v>
      </c>
      <c r="E75" s="30" t="s">
        <v>6</v>
      </c>
      <c r="F75" s="60">
        <v>13</v>
      </c>
      <c r="G75" s="85">
        <v>380</v>
      </c>
      <c r="H75" s="22"/>
      <c r="I75" s="23"/>
      <c r="J75" s="24"/>
      <c r="K75" s="24"/>
      <c r="L75" s="23"/>
      <c r="M75" s="23"/>
    </row>
    <row r="76" spans="1:13" ht="63.75">
      <c r="A76" s="21"/>
      <c r="B76" s="59" t="s">
        <v>130</v>
      </c>
      <c r="C76" s="44" t="s">
        <v>61</v>
      </c>
      <c r="D76" s="60">
        <v>200</v>
      </c>
      <c r="E76" s="30" t="s">
        <v>6</v>
      </c>
      <c r="F76" s="60">
        <v>13</v>
      </c>
      <c r="G76" s="85">
        <v>48.25</v>
      </c>
      <c r="H76" s="22"/>
      <c r="I76" s="23"/>
      <c r="J76" s="24"/>
      <c r="K76" s="24"/>
      <c r="L76" s="23"/>
      <c r="M76" s="23"/>
    </row>
    <row r="77" spans="1:13" ht="14.25">
      <c r="A77" s="21"/>
      <c r="B77" s="59" t="s">
        <v>103</v>
      </c>
      <c r="C77" s="44" t="s">
        <v>102</v>
      </c>
      <c r="D77" s="60">
        <v>800</v>
      </c>
      <c r="E77" s="30" t="s">
        <v>6</v>
      </c>
      <c r="F77" s="60">
        <v>13</v>
      </c>
      <c r="G77" s="85">
        <v>6</v>
      </c>
      <c r="H77" s="22"/>
      <c r="I77" s="23"/>
      <c r="J77" s="24"/>
      <c r="K77" s="24"/>
      <c r="L77" s="23"/>
      <c r="M77" s="23"/>
    </row>
    <row r="78" spans="1:13" ht="63.75">
      <c r="A78" s="21"/>
      <c r="B78" s="59" t="s">
        <v>152</v>
      </c>
      <c r="C78" s="44" t="s">
        <v>153</v>
      </c>
      <c r="D78" s="60">
        <v>200</v>
      </c>
      <c r="E78" s="30">
        <v>1</v>
      </c>
      <c r="F78" s="60">
        <v>13</v>
      </c>
      <c r="G78" s="85">
        <v>19</v>
      </c>
      <c r="H78" s="22"/>
      <c r="I78" s="23"/>
      <c r="J78" s="24"/>
      <c r="K78" s="24"/>
      <c r="L78" s="23"/>
      <c r="M78" s="23"/>
    </row>
    <row r="79" spans="1:13" ht="43.5">
      <c r="A79" s="21"/>
      <c r="B79" s="43" t="s">
        <v>29</v>
      </c>
      <c r="C79" s="72"/>
      <c r="D79" s="29"/>
      <c r="E79" s="29"/>
      <c r="F79" s="29"/>
      <c r="G79" s="84">
        <f>G80</f>
        <v>10</v>
      </c>
      <c r="H79" s="22"/>
      <c r="I79" s="23"/>
      <c r="J79" s="24"/>
      <c r="K79" s="24"/>
      <c r="L79" s="23"/>
      <c r="M79" s="23"/>
    </row>
    <row r="80" spans="1:13" ht="38.25">
      <c r="A80" s="21"/>
      <c r="B80" s="62" t="s">
        <v>85</v>
      </c>
      <c r="C80" s="44" t="s">
        <v>62</v>
      </c>
      <c r="D80" s="60">
        <v>800</v>
      </c>
      <c r="E80" s="31" t="s">
        <v>6</v>
      </c>
      <c r="F80" s="60">
        <v>11</v>
      </c>
      <c r="G80" s="85">
        <v>10</v>
      </c>
      <c r="H80" s="22"/>
      <c r="I80" s="23"/>
      <c r="J80" s="24"/>
      <c r="K80" s="24"/>
      <c r="L80" s="23"/>
      <c r="M80" s="23"/>
    </row>
    <row r="81" spans="1:13" ht="28.5">
      <c r="A81" s="21"/>
      <c r="B81" s="73" t="s">
        <v>30</v>
      </c>
      <c r="C81" s="53"/>
      <c r="D81" s="30"/>
      <c r="E81" s="30"/>
      <c r="F81" s="30"/>
      <c r="G81" s="84">
        <v>10</v>
      </c>
      <c r="H81" s="22"/>
      <c r="I81" s="23"/>
      <c r="J81" s="24"/>
      <c r="K81" s="24"/>
      <c r="L81" s="23"/>
      <c r="M81" s="23"/>
    </row>
    <row r="82" spans="1:13" ht="25.5">
      <c r="A82" s="21"/>
      <c r="B82" s="59" t="s">
        <v>86</v>
      </c>
      <c r="C82" s="44" t="s">
        <v>63</v>
      </c>
      <c r="D82" s="60">
        <v>800</v>
      </c>
      <c r="E82" s="30" t="s">
        <v>6</v>
      </c>
      <c r="F82" s="60">
        <v>11</v>
      </c>
      <c r="G82" s="85">
        <v>10</v>
      </c>
      <c r="H82" s="22"/>
      <c r="I82" s="23"/>
      <c r="J82" s="24"/>
      <c r="K82" s="24"/>
      <c r="L82" s="23"/>
      <c r="M82" s="23"/>
    </row>
    <row r="83" spans="1:13" ht="43.5">
      <c r="A83" s="21"/>
      <c r="B83" s="43" t="s">
        <v>31</v>
      </c>
      <c r="C83" s="53"/>
      <c r="D83" s="30"/>
      <c r="E83" s="30"/>
      <c r="F83" s="30"/>
      <c r="G83" s="87">
        <f>G84+G85</f>
        <v>202.7</v>
      </c>
      <c r="H83" s="22"/>
      <c r="I83" s="23"/>
      <c r="J83" s="24"/>
      <c r="K83" s="24"/>
      <c r="L83" s="23"/>
      <c r="M83" s="23"/>
    </row>
    <row r="84" spans="1:13" ht="63.75">
      <c r="A84" s="21"/>
      <c r="B84" s="74" t="s">
        <v>87</v>
      </c>
      <c r="C84" s="44" t="s">
        <v>64</v>
      </c>
      <c r="D84" s="30" t="s">
        <v>5</v>
      </c>
      <c r="E84" s="31" t="s">
        <v>9</v>
      </c>
      <c r="F84" s="31" t="s">
        <v>7</v>
      </c>
      <c r="G84" s="88">
        <v>177</v>
      </c>
      <c r="H84" s="22"/>
      <c r="I84" s="23"/>
      <c r="J84" s="24"/>
      <c r="K84" s="24"/>
      <c r="L84" s="23"/>
      <c r="M84" s="23"/>
    </row>
    <row r="85" spans="1:13" ht="84" customHeight="1">
      <c r="A85" s="21"/>
      <c r="B85" s="74" t="s">
        <v>131</v>
      </c>
      <c r="C85" s="44" t="s">
        <v>64</v>
      </c>
      <c r="D85" s="60">
        <v>200</v>
      </c>
      <c r="E85" s="31" t="s">
        <v>9</v>
      </c>
      <c r="F85" s="31" t="s">
        <v>7</v>
      </c>
      <c r="G85" s="88">
        <v>25.7</v>
      </c>
      <c r="H85" s="22"/>
      <c r="I85" s="23"/>
      <c r="J85" s="24"/>
      <c r="K85" s="24"/>
      <c r="L85" s="23"/>
      <c r="M85" s="23"/>
    </row>
    <row r="86" spans="1:13" ht="21" customHeight="1">
      <c r="A86" s="21"/>
      <c r="B86" s="35" t="s">
        <v>40</v>
      </c>
      <c r="C86" s="44"/>
      <c r="D86" s="26"/>
      <c r="E86" s="26"/>
      <c r="F86" s="26"/>
      <c r="G86" s="84">
        <f>G87+G89+G90+G91+G88</f>
        <v>460.75</v>
      </c>
      <c r="H86" s="22"/>
      <c r="I86" s="23"/>
      <c r="J86" s="24"/>
      <c r="K86" s="24"/>
      <c r="L86" s="23"/>
      <c r="M86" s="23"/>
    </row>
    <row r="87" spans="1:13" ht="57" customHeight="1">
      <c r="A87" s="21"/>
      <c r="B87" s="59" t="s">
        <v>132</v>
      </c>
      <c r="C87" s="52" t="s">
        <v>49</v>
      </c>
      <c r="D87" s="26" t="s">
        <v>3</v>
      </c>
      <c r="E87" s="26" t="s">
        <v>2</v>
      </c>
      <c r="F87" s="26" t="s">
        <v>6</v>
      </c>
      <c r="G87" s="88">
        <v>12.6</v>
      </c>
      <c r="H87" s="22"/>
      <c r="I87" s="23"/>
      <c r="J87" s="24"/>
      <c r="K87" s="24"/>
      <c r="L87" s="23"/>
      <c r="M87" s="23"/>
    </row>
    <row r="88" spans="1:13" ht="57" customHeight="1">
      <c r="A88" s="21"/>
      <c r="B88" s="59" t="s">
        <v>134</v>
      </c>
      <c r="C88" s="52" t="s">
        <v>50</v>
      </c>
      <c r="D88" s="26" t="s">
        <v>3</v>
      </c>
      <c r="E88" s="26" t="s">
        <v>2</v>
      </c>
      <c r="F88" s="26" t="s">
        <v>6</v>
      </c>
      <c r="G88" s="88">
        <v>91</v>
      </c>
      <c r="H88" s="22"/>
      <c r="I88" s="23"/>
      <c r="J88" s="24"/>
      <c r="K88" s="24"/>
      <c r="L88" s="23"/>
      <c r="M88" s="23"/>
    </row>
    <row r="89" spans="1:13" ht="57" customHeight="1">
      <c r="A89" s="21"/>
      <c r="B89" s="59" t="s">
        <v>133</v>
      </c>
      <c r="C89" s="44" t="s">
        <v>95</v>
      </c>
      <c r="D89" s="26" t="s">
        <v>3</v>
      </c>
      <c r="E89" s="26" t="s">
        <v>2</v>
      </c>
      <c r="F89" s="26" t="s">
        <v>6</v>
      </c>
      <c r="G89" s="85">
        <v>191</v>
      </c>
      <c r="H89" s="22"/>
      <c r="I89" s="23"/>
      <c r="J89" s="24"/>
      <c r="K89" s="24"/>
      <c r="L89" s="23"/>
      <c r="M89" s="23"/>
    </row>
    <row r="90" spans="1:13" ht="43.5" customHeight="1">
      <c r="A90" s="21"/>
      <c r="B90" s="59" t="s">
        <v>150</v>
      </c>
      <c r="C90" s="44" t="s">
        <v>151</v>
      </c>
      <c r="D90" s="56" t="s">
        <v>114</v>
      </c>
      <c r="E90" s="26" t="s">
        <v>2</v>
      </c>
      <c r="F90" s="26" t="s">
        <v>6</v>
      </c>
      <c r="G90" s="85">
        <v>73.15</v>
      </c>
      <c r="H90" s="22"/>
      <c r="I90" s="23"/>
      <c r="J90" s="24"/>
      <c r="K90" s="24"/>
      <c r="L90" s="23"/>
      <c r="M90" s="23"/>
    </row>
    <row r="91" spans="1:13" ht="45" customHeight="1">
      <c r="A91" s="21"/>
      <c r="B91" s="59" t="s">
        <v>135</v>
      </c>
      <c r="C91" s="44" t="s">
        <v>105</v>
      </c>
      <c r="D91" s="56" t="s">
        <v>3</v>
      </c>
      <c r="E91" s="26" t="s">
        <v>2</v>
      </c>
      <c r="F91" s="26" t="s">
        <v>6</v>
      </c>
      <c r="G91" s="85">
        <v>93</v>
      </c>
      <c r="H91" s="22"/>
      <c r="I91" s="23"/>
      <c r="J91" s="24"/>
      <c r="K91" s="24"/>
      <c r="L91" s="23"/>
      <c r="M91" s="23"/>
    </row>
    <row r="92" spans="1:13" ht="18" customHeight="1">
      <c r="A92" s="21"/>
      <c r="B92" s="75" t="s">
        <v>106</v>
      </c>
      <c r="C92" s="44"/>
      <c r="D92" s="56"/>
      <c r="E92" s="26"/>
      <c r="F92" s="26"/>
      <c r="G92" s="84">
        <f>G93</f>
        <v>12</v>
      </c>
      <c r="H92" s="22"/>
      <c r="I92" s="23"/>
      <c r="J92" s="24"/>
      <c r="K92" s="24"/>
      <c r="L92" s="23"/>
      <c r="M92" s="23"/>
    </row>
    <row r="93" spans="1:13" ht="19.5" customHeight="1">
      <c r="A93" s="21"/>
      <c r="B93" s="74" t="s">
        <v>107</v>
      </c>
      <c r="C93" s="44"/>
      <c r="D93" s="56" t="s">
        <v>108</v>
      </c>
      <c r="E93" s="26"/>
      <c r="F93" s="26"/>
      <c r="G93" s="85">
        <f>G94</f>
        <v>12</v>
      </c>
      <c r="H93" s="22"/>
      <c r="I93" s="23"/>
      <c r="J93" s="24"/>
      <c r="K93" s="24"/>
      <c r="L93" s="23"/>
      <c r="M93" s="23"/>
    </row>
    <row r="94" spans="1:13" ht="47.25" customHeight="1">
      <c r="A94" s="21"/>
      <c r="B94" s="76" t="s">
        <v>85</v>
      </c>
      <c r="C94" s="44" t="s">
        <v>62</v>
      </c>
      <c r="D94" s="56" t="s">
        <v>108</v>
      </c>
      <c r="E94" s="26" t="s">
        <v>39</v>
      </c>
      <c r="F94" s="26" t="s">
        <v>7</v>
      </c>
      <c r="G94" s="85">
        <v>12</v>
      </c>
      <c r="H94" s="22"/>
      <c r="I94" s="23"/>
      <c r="J94" s="24"/>
      <c r="K94" s="24"/>
      <c r="L94" s="23"/>
      <c r="M94" s="23"/>
    </row>
    <row r="95" spans="1:13" ht="47.25">
      <c r="A95" s="21"/>
      <c r="B95" s="32" t="s">
        <v>32</v>
      </c>
      <c r="C95" s="53"/>
      <c r="D95" s="30"/>
      <c r="E95" s="30"/>
      <c r="F95" s="30"/>
      <c r="G95" s="84">
        <f>G96+G97+G98</f>
        <v>4920</v>
      </c>
      <c r="H95" s="22"/>
      <c r="I95" s="23"/>
      <c r="J95" s="24"/>
      <c r="K95" s="24"/>
      <c r="L95" s="23"/>
      <c r="M95" s="23"/>
    </row>
    <row r="96" spans="1:13" ht="57" customHeight="1">
      <c r="A96" s="21"/>
      <c r="B96" s="62" t="s">
        <v>88</v>
      </c>
      <c r="C96" s="52" t="s">
        <v>93</v>
      </c>
      <c r="D96" s="60">
        <v>100</v>
      </c>
      <c r="E96" s="31" t="s">
        <v>6</v>
      </c>
      <c r="F96" s="31" t="s">
        <v>11</v>
      </c>
      <c r="G96" s="85">
        <v>3380</v>
      </c>
      <c r="H96" s="22"/>
      <c r="I96" s="23"/>
      <c r="J96" s="24"/>
      <c r="K96" s="24"/>
      <c r="L96" s="23"/>
      <c r="M96" s="23"/>
    </row>
    <row r="97" spans="1:13" ht="38.25">
      <c r="A97" s="21"/>
      <c r="B97" s="62" t="s">
        <v>136</v>
      </c>
      <c r="C97" s="52" t="s">
        <v>93</v>
      </c>
      <c r="D97" s="30" t="s">
        <v>3</v>
      </c>
      <c r="E97" s="31" t="s">
        <v>6</v>
      </c>
      <c r="F97" s="31" t="s">
        <v>11</v>
      </c>
      <c r="G97" s="85">
        <v>1500</v>
      </c>
      <c r="H97" s="22"/>
      <c r="I97" s="23"/>
      <c r="J97" s="24"/>
      <c r="K97" s="24"/>
      <c r="L97" s="23"/>
      <c r="M97" s="23"/>
    </row>
    <row r="98" spans="1:13" ht="28.5">
      <c r="A98" s="21"/>
      <c r="B98" s="62" t="s">
        <v>89</v>
      </c>
      <c r="C98" s="52" t="s">
        <v>93</v>
      </c>
      <c r="D98" s="26" t="s">
        <v>0</v>
      </c>
      <c r="E98" s="26" t="s">
        <v>6</v>
      </c>
      <c r="F98" s="26" t="s">
        <v>11</v>
      </c>
      <c r="G98" s="85">
        <v>40</v>
      </c>
      <c r="H98" s="22"/>
      <c r="I98" s="23"/>
      <c r="J98" s="24"/>
      <c r="K98" s="24"/>
      <c r="L98" s="23"/>
      <c r="M98" s="23"/>
    </row>
    <row r="99" spans="1:13" ht="63">
      <c r="A99" s="21"/>
      <c r="B99" s="32" t="s">
        <v>51</v>
      </c>
      <c r="C99" s="52"/>
      <c r="D99" s="26"/>
      <c r="E99" s="26"/>
      <c r="F99" s="26"/>
      <c r="G99" s="87">
        <f>G100+G101</f>
        <v>1280</v>
      </c>
      <c r="H99" s="22"/>
      <c r="I99" s="23"/>
      <c r="J99" s="24"/>
      <c r="K99" s="24"/>
      <c r="L99" s="23"/>
      <c r="M99" s="23"/>
    </row>
    <row r="100" spans="1:13" ht="89.25">
      <c r="A100" s="38"/>
      <c r="B100" s="74" t="s">
        <v>90</v>
      </c>
      <c r="C100" s="77" t="s">
        <v>94</v>
      </c>
      <c r="D100" s="26" t="s">
        <v>5</v>
      </c>
      <c r="E100" s="26" t="s">
        <v>6</v>
      </c>
      <c r="F100" s="26" t="s">
        <v>11</v>
      </c>
      <c r="G100" s="88">
        <v>1250</v>
      </c>
      <c r="H100" s="39"/>
      <c r="I100" s="23"/>
      <c r="J100" s="24"/>
      <c r="K100" s="24"/>
      <c r="L100" s="23"/>
      <c r="M100" s="23"/>
    </row>
    <row r="101" spans="1:13" ht="55.5" customHeight="1">
      <c r="A101" s="38"/>
      <c r="B101" s="74" t="s">
        <v>137</v>
      </c>
      <c r="C101" s="77" t="s">
        <v>94</v>
      </c>
      <c r="D101" s="26" t="s">
        <v>3</v>
      </c>
      <c r="E101" s="26" t="s">
        <v>6</v>
      </c>
      <c r="F101" s="26" t="s">
        <v>11</v>
      </c>
      <c r="G101" s="88">
        <v>30</v>
      </c>
      <c r="H101" s="39"/>
      <c r="I101" s="23"/>
      <c r="J101" s="24"/>
      <c r="K101" s="24"/>
      <c r="L101" s="23"/>
      <c r="M101" s="23"/>
    </row>
    <row r="102" spans="1:13" ht="12.75">
      <c r="A102" s="38"/>
      <c r="B102" s="28" t="s">
        <v>33</v>
      </c>
      <c r="C102" s="37"/>
      <c r="D102" s="27"/>
      <c r="E102" s="27"/>
      <c r="F102" s="27"/>
      <c r="G102" s="89">
        <f>G64+G9</f>
        <v>29645.300000000003</v>
      </c>
      <c r="H102" s="39"/>
      <c r="I102" s="23"/>
      <c r="J102" s="24"/>
      <c r="K102" s="24"/>
      <c r="L102" s="23"/>
      <c r="M102" s="23"/>
    </row>
    <row r="103" spans="1:256" ht="12.75">
      <c r="A103" s="25" t="s">
        <v>21</v>
      </c>
      <c r="B103" s="40"/>
      <c r="C103" s="54"/>
      <c r="D103" s="40"/>
      <c r="E103" s="40"/>
      <c r="F103" s="40"/>
      <c r="G103" s="78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2:7" s="40" customFormat="1" ht="12.75">
      <c r="B104" s="2"/>
      <c r="C104" s="45"/>
      <c r="D104" s="1"/>
      <c r="E104" s="1"/>
      <c r="F104" s="1"/>
      <c r="G104" s="90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2019-03-14T08:16:19Z</cp:lastPrinted>
  <dcterms:created xsi:type="dcterms:W3CDTF">2013-10-17T14:01:54Z</dcterms:created>
  <dcterms:modified xsi:type="dcterms:W3CDTF">2019-03-27T11:54:26Z</dcterms:modified>
  <cp:category/>
  <cp:version/>
  <cp:contentType/>
  <cp:contentStatus/>
</cp:coreProperties>
</file>