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 refMode="R1C1"/>
</workbook>
</file>

<file path=xl/sharedStrings.xml><?xml version="1.0" encoding="utf-8"?>
<sst xmlns="http://schemas.openxmlformats.org/spreadsheetml/2006/main" count="458" uniqueCount="180">
  <si>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</si>
  <si>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</si>
  <si>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</si>
  <si>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</si>
  <si>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</si>
  <si>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</si>
  <si>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</si>
  <si>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</si>
  <si>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</si>
  <si>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</si>
  <si>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</si>
  <si>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</si>
  <si>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</si>
  <si>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</si>
  <si>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</si>
  <si>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</si>
  <si>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</si>
  <si>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</si>
  <si>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</si>
  <si>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</si>
  <si>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</si>
  <si>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</si>
  <si>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</si>
  <si>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</si>
  <si>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</si>
  <si>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</si>
  <si>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</si>
  <si>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</si>
  <si>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</si>
  <si>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</si>
  <si>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</si>
  <si>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</si>
  <si>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</si>
  <si>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</si>
  <si>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</si>
  <si>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</si>
  <si>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</si>
  <si>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</si>
  <si>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</si>
  <si>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</si>
  <si>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</si>
  <si>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</si>
  <si>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</si>
  <si>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</si>
  <si>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</si>
  <si>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</si>
  <si>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</si>
  <si>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</si>
  <si>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</si>
  <si>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</si>
  <si>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</si>
  <si>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</si>
  <si>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</si>
  <si>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</si>
  <si>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</si>
  <si>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</si>
  <si>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</si>
  <si>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</si>
  <si>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</si>
  <si>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</si>
  <si>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</si>
  <si>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</si>
  <si>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</si>
  <si>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</si>
  <si>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</si>
  <si>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</si>
  <si>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</si>
  <si>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</si>
  <si>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</si>
  <si>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</si>
  <si>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</si>
  <si>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</si>
  <si>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</si>
  <si>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</si>
  <si>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</si>
  <si>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</si>
  <si>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</si>
  <si>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</si>
  <si>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</si>
  <si>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</si>
  <si>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</si>
  <si>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</si>
  <si>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</si>
  <si>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</si>
  <si>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</si>
  <si>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</si>
  <si>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</si>
  <si>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</si>
  <si>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</si>
  <si>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</si>
  <si>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</si>
  <si>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</si>
  <si>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</si>
  <si>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</si>
  <si>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</si>
  <si>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</si>
  <si>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</si>
  <si>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</si>
  <si>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</si>
  <si>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</si>
  <si>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</si>
  <si>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</si>
  <si>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</si>
  <si>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</si>
  <si>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</si>
  <si>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</si>
  <si>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</si>
  <si>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</si>
  <si>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</si>
  <si>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</si>
  <si>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</si>
  <si>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</si>
  <si>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</si>
  <si>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</si>
  <si>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</si>
  <si>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</si>
  <si>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</si>
  <si>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0400320620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</si>
  <si>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</si>
  <si>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</si>
  <si>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</si>
  <si>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</si>
  <si>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</si>
  <si>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</si>
  <si>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</si>
  <si>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</si>
  <si>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</si>
  <si>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</si>
  <si>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</si>
  <si>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</si>
  <si>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</si>
  <si>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</si>
  <si>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</si>
  <si>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</si>
  <si>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</si>
  <si>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</si>
  <si>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</si>
  <si>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</si>
  <si>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</si>
  <si>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</si>
  <si>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</si>
  <si>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</si>
  <si>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</si>
  <si>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</si>
  <si>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</si>
  <si>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</si>
  <si>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</si>
  <si>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</si>
  <si>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</si>
  <si>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</si>
  <si>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</si>
  <si>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</si>
  <si>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</si>
  <si>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</si>
  <si>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</si>
  <si>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Национальная экономика</t>
  </si>
  <si>
    <t>Сельское хозяйство и рыболовство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</si>
  <si>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</si>
  <si>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</si>
  <si>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1200071670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</si>
  <si>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</si>
  <si>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</si>
  <si>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Озеленение территорий (Закупка товаров, работ и услуг для государственных (муниципальных) нужд)</t>
  </si>
  <si>
    <t>1000020840</t>
  </si>
  <si>
    <t>Обустройство площадок для ТКО (Закупка товаров, работ и услуг для государственных (муниципальных) нужд)</t>
  </si>
  <si>
    <t>1000020850</t>
  </si>
  <si>
    <t>Муниципальная программа "Обеспечение доступной среды для инвалидов в муниципальном образовании Небыловское на 2018-2020 гг."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</si>
  <si>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</si>
  <si>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</si>
  <si>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</si>
  <si>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</si>
  <si>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 xml:space="preserve">                                НЕБЫЛОВСКОЕ НА 2020ГОД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</si>
  <si>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</si>
  <si>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</si>
  <si>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Грантовая поддержка местных инициатив граждан, 
проживающих в сельской местности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</si>
  <si>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</si>
  <si>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</si>
  <si>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</si>
  <si>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</si>
  <si>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 xml:space="preserve">от    03 . 12 .2019 №35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</si>
</sst>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190" fontId="0" fillId="30" borderId="0" xfId="0" applyNumberForma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11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1" fontId="20" fillId="30" borderId="10" xfId="0" applyNumberFormat="1" applyFont="1" applyFill="1" applyBorder="1" applyAlignment="1">
      <alignment horizontal="center" vertical="center" wrapText="1"/>
    </xf>
    <xf numFmtId="187" fontId="26" fillId="30" borderId="10" xfId="0" applyNumberFormat="1" applyFont="1" applyFill="1" applyBorder="1" applyAlignment="1">
      <alignment horizontal="left" wrapText="1"/>
    </xf>
    <xf numFmtId="49" fontId="11" fillId="30" borderId="10" xfId="0" applyNumberFormat="1" applyFont="1" applyFill="1" applyBorder="1" applyAlignment="1">
      <alignment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/>
    </xf>
    <xf numFmtId="0" fontId="13" fillId="30" borderId="10" xfId="0" applyFont="1" applyFill="1" applyBorder="1" applyAlignment="1">
      <alignment horizontal="left"/>
    </xf>
    <xf numFmtId="180" fontId="20" fillId="30" borderId="0" xfId="0" applyNumberFormat="1" applyFont="1" applyFill="1" applyAlignment="1">
      <alignment horizontal="right"/>
    </xf>
    <xf numFmtId="180" fontId="22" fillId="30" borderId="10" xfId="0" applyNumberFormat="1" applyFont="1" applyFill="1" applyBorder="1" applyAlignment="1">
      <alignment horizontal="right"/>
    </xf>
    <xf numFmtId="180" fontId="11" fillId="30" borderId="10" xfId="0" applyNumberFormat="1" applyFont="1" applyFill="1" applyBorder="1" applyAlignment="1">
      <alignment horizontal="right"/>
    </xf>
    <xf numFmtId="180" fontId="13" fillId="30" borderId="10" xfId="0" applyNumberFormat="1" applyFont="1" applyFill="1" applyBorder="1" applyAlignment="1">
      <alignment horizontal="right"/>
    </xf>
    <xf numFmtId="180" fontId="20" fillId="30" borderId="10" xfId="0" applyNumberFormat="1" applyFont="1" applyFill="1" applyBorder="1" applyAlignment="1">
      <alignment horizontal="right" shrinkToFit="1"/>
    </xf>
    <xf numFmtId="180" fontId="24" fillId="30" borderId="10" xfId="0" applyNumberFormat="1" applyFont="1" applyFill="1" applyBorder="1" applyAlignment="1">
      <alignment horizontal="right" wrapText="1"/>
    </xf>
    <xf numFmtId="180" fontId="13" fillId="30" borderId="10" xfId="0" applyNumberFormat="1" applyFont="1" applyFill="1" applyBorder="1" applyAlignment="1">
      <alignment horizontal="right" wrapText="1"/>
    </xf>
    <xf numFmtId="180" fontId="20" fillId="30" borderId="0" xfId="0" applyNumberFormat="1" applyFont="1" applyFill="1" applyBorder="1" applyAlignment="1">
      <alignment horizontal="righ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2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0" fontId="10" fillId="30" borderId="12" xfId="0" applyNumberFormat="1" applyFont="1" applyFill="1" applyBorder="1" applyAlignment="1">
      <alignment horizontal="right" vertical="center" wrapText="1"/>
    </xf>
    <xf numFmtId="180" fontId="10" fillId="30" borderId="13" xfId="0" applyNumberFormat="1" applyFont="1" applyFill="1" applyBorder="1" applyAlignment="1">
      <alignment horizontal="right" wrapText="1"/>
    </xf>
    <xf numFmtId="180" fontId="10" fillId="30" borderId="14" xfId="0" applyNumberFormat="1" applyFont="1" applyFill="1" applyBorder="1" applyAlignment="1">
      <alignment horizontal="right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78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01" t="s">
        <v>32</v>
      </c>
      <c r="D1" s="102"/>
      <c r="E1" s="102"/>
      <c r="F1" s="102"/>
      <c r="G1" s="102"/>
    </row>
    <row r="2" spans="2:7" s="2" customFormat="1" ht="12.75" customHeight="1">
      <c r="B2" s="21"/>
      <c r="C2" s="103" t="s">
        <v>20</v>
      </c>
      <c r="D2" s="102"/>
      <c r="E2" s="102"/>
      <c r="F2" s="102"/>
      <c r="G2" s="102"/>
    </row>
    <row r="3" spans="2:7" s="2" customFormat="1" ht="15">
      <c r="B3" s="21"/>
      <c r="C3" s="103" t="s">
        <v>2</v>
      </c>
      <c r="D3" s="104"/>
      <c r="E3" s="104"/>
      <c r="F3" s="104"/>
      <c r="G3" s="104"/>
    </row>
    <row r="4" spans="2:7" s="2" customFormat="1" ht="12.75" customHeight="1">
      <c r="B4" s="21"/>
      <c r="C4" s="103" t="s">
        <v>6</v>
      </c>
      <c r="D4" s="103"/>
      <c r="E4" s="103"/>
      <c r="F4" s="103"/>
      <c r="G4" s="103"/>
    </row>
    <row r="5" spans="2:7" s="2" customFormat="1" ht="15">
      <c r="B5" s="21"/>
      <c r="C5" s="101" t="s">
        <v>179</v>
      </c>
      <c r="D5" s="102"/>
      <c r="E5" s="102"/>
      <c r="F5" s="102"/>
      <c r="G5" s="102"/>
    </row>
    <row r="6" ht="15">
      <c r="A6" s="69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5" t="s">
        <v>171</v>
      </c>
      <c r="B9" s="105"/>
      <c r="C9" s="106"/>
      <c r="D9" s="106"/>
      <c r="E9" s="106"/>
      <c r="F9" s="106"/>
      <c r="G9" s="106"/>
    </row>
    <row r="10" spans="1:7" ht="15.75">
      <c r="A10" s="3"/>
      <c r="B10" s="22"/>
      <c r="G10" s="78" t="s">
        <v>5</v>
      </c>
    </row>
    <row r="11" spans="1:12" s="6" customFormat="1" ht="21.75" customHeight="1">
      <c r="A11" s="86" t="s">
        <v>7</v>
      </c>
      <c r="B11" s="98" t="s">
        <v>21</v>
      </c>
      <c r="C11" s="88" t="s">
        <v>26</v>
      </c>
      <c r="D11" s="91" t="s">
        <v>27</v>
      </c>
      <c r="E11" s="93" t="s">
        <v>28</v>
      </c>
      <c r="F11" s="91" t="s">
        <v>29</v>
      </c>
      <c r="G11" s="95" t="s">
        <v>30</v>
      </c>
      <c r="I11" s="58"/>
      <c r="J11" s="58"/>
      <c r="K11" s="58"/>
      <c r="L11" s="59"/>
    </row>
    <row r="12" spans="1:12" s="6" customFormat="1" ht="4.5" customHeight="1">
      <c r="A12" s="87"/>
      <c r="B12" s="99"/>
      <c r="C12" s="89"/>
      <c r="D12" s="92"/>
      <c r="E12" s="94"/>
      <c r="F12" s="92"/>
      <c r="G12" s="96"/>
      <c r="I12" s="59"/>
      <c r="J12" s="59"/>
      <c r="K12" s="59"/>
      <c r="L12" s="59"/>
    </row>
    <row r="13" spans="1:12" s="6" customFormat="1" ht="6" customHeight="1" hidden="1">
      <c r="A13" s="87"/>
      <c r="B13" s="100"/>
      <c r="C13" s="90"/>
      <c r="D13" s="92"/>
      <c r="E13" s="94"/>
      <c r="F13" s="92"/>
      <c r="G13" s="97"/>
      <c r="I13" s="59"/>
      <c r="J13" s="59"/>
      <c r="K13" s="59"/>
      <c r="L13" s="59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6" t="s">
        <v>18</v>
      </c>
      <c r="F14" s="20" t="s">
        <v>31</v>
      </c>
      <c r="G14" s="72">
        <v>8</v>
      </c>
      <c r="I14" s="59"/>
      <c r="J14" s="59"/>
      <c r="K14" s="59"/>
      <c r="L14" s="59"/>
    </row>
    <row r="15" spans="1:12" s="11" customFormat="1" ht="15" hidden="1">
      <c r="A15" s="9"/>
      <c r="B15" s="23"/>
      <c r="C15" s="10"/>
      <c r="D15" s="10"/>
      <c r="E15" s="35"/>
      <c r="F15" s="10"/>
      <c r="G15" s="79"/>
      <c r="I15" s="60"/>
      <c r="J15" s="60"/>
      <c r="K15" s="60"/>
      <c r="L15" s="60"/>
    </row>
    <row r="16" spans="1:12" s="11" customFormat="1" ht="15" hidden="1">
      <c r="A16" s="9"/>
      <c r="B16" s="23"/>
      <c r="C16" s="10"/>
      <c r="D16" s="10"/>
      <c r="E16" s="35"/>
      <c r="F16" s="10"/>
      <c r="G16" s="79"/>
      <c r="I16" s="60"/>
      <c r="J16" s="60"/>
      <c r="K16" s="60"/>
      <c r="L16" s="60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80">
        <f>G18+G57+G63+G81+G104+G112+G115+G100+G77</f>
        <v>24122</v>
      </c>
      <c r="I17" s="60"/>
      <c r="J17" s="60"/>
      <c r="K17" s="60"/>
      <c r="L17" s="60"/>
    </row>
    <row r="18" spans="1:12" s="11" customFormat="1" ht="24" customHeight="1">
      <c r="A18" s="33" t="s">
        <v>35</v>
      </c>
      <c r="B18" s="24">
        <v>703</v>
      </c>
      <c r="C18" s="30" t="s">
        <v>9</v>
      </c>
      <c r="D18" s="13"/>
      <c r="E18" s="36"/>
      <c r="F18" s="13"/>
      <c r="G18" s="80">
        <f>G19+G25+G32+G37+G29</f>
        <v>9977.7</v>
      </c>
      <c r="I18" s="60"/>
      <c r="J18" s="60"/>
      <c r="K18" s="60"/>
      <c r="L18" s="60"/>
    </row>
    <row r="19" spans="1:12" s="11" customFormat="1" ht="44.25" customHeight="1">
      <c r="A19" s="29" t="s">
        <v>36</v>
      </c>
      <c r="B19" s="24">
        <v>703</v>
      </c>
      <c r="C19" s="30" t="s">
        <v>9</v>
      </c>
      <c r="D19" s="30" t="s">
        <v>10</v>
      </c>
      <c r="E19" s="36"/>
      <c r="F19" s="13"/>
      <c r="G19" s="80">
        <f>G20+G23+G24</f>
        <v>2284</v>
      </c>
      <c r="I19" s="60"/>
      <c r="J19" s="60"/>
      <c r="K19" s="60"/>
      <c r="L19" s="60"/>
    </row>
    <row r="20" spans="1:12" s="1" customFormat="1" ht="60" customHeight="1">
      <c r="A20" s="40" t="s">
        <v>98</v>
      </c>
      <c r="B20" s="26">
        <v>703</v>
      </c>
      <c r="C20" s="27" t="s">
        <v>9</v>
      </c>
      <c r="D20" s="27" t="s">
        <v>10</v>
      </c>
      <c r="E20" s="37" t="s">
        <v>37</v>
      </c>
      <c r="F20" s="27" t="s">
        <v>22</v>
      </c>
      <c r="G20" s="81">
        <v>1100</v>
      </c>
      <c r="I20" s="61"/>
      <c r="J20" s="61"/>
      <c r="K20" s="61"/>
      <c r="L20" s="61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7" t="s">
        <v>40</v>
      </c>
      <c r="F21" s="27"/>
      <c r="G21" s="81">
        <f>G22</f>
        <v>1184</v>
      </c>
      <c r="I21" s="61"/>
      <c r="J21" s="61"/>
      <c r="K21" s="61"/>
      <c r="L21" s="61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7" t="s">
        <v>41</v>
      </c>
      <c r="F22" s="27"/>
      <c r="G22" s="81">
        <f>G23+G24</f>
        <v>1184</v>
      </c>
      <c r="I22" s="61"/>
      <c r="J22" s="61"/>
      <c r="K22" s="61"/>
      <c r="L22" s="61"/>
    </row>
    <row r="23" spans="1:12" s="1" customFormat="1" ht="56.25" customHeight="1">
      <c r="A23" s="40" t="s">
        <v>99</v>
      </c>
      <c r="B23" s="26">
        <v>703</v>
      </c>
      <c r="C23" s="27" t="s">
        <v>9</v>
      </c>
      <c r="D23" s="27" t="s">
        <v>10</v>
      </c>
      <c r="E23" s="37" t="s">
        <v>113</v>
      </c>
      <c r="F23" s="27" t="s">
        <v>22</v>
      </c>
      <c r="G23" s="81">
        <v>1100</v>
      </c>
      <c r="I23" s="61"/>
      <c r="J23" s="61"/>
      <c r="K23" s="61"/>
      <c r="L23" s="61"/>
    </row>
    <row r="24" spans="1:12" s="1" customFormat="1" ht="30.75" customHeight="1">
      <c r="A24" s="40" t="s">
        <v>42</v>
      </c>
      <c r="B24" s="26">
        <v>703</v>
      </c>
      <c r="C24" s="27" t="s">
        <v>9</v>
      </c>
      <c r="D24" s="27" t="s">
        <v>10</v>
      </c>
      <c r="E24" s="37" t="s">
        <v>43</v>
      </c>
      <c r="F24" s="27" t="s">
        <v>23</v>
      </c>
      <c r="G24" s="81">
        <v>84</v>
      </c>
      <c r="I24" s="61"/>
      <c r="J24" s="61"/>
      <c r="K24" s="61"/>
      <c r="L24" s="61"/>
    </row>
    <row r="25" spans="1:12" s="11" customFormat="1" ht="29.25" customHeight="1">
      <c r="A25" s="47" t="s">
        <v>101</v>
      </c>
      <c r="B25" s="26">
        <v>703</v>
      </c>
      <c r="C25" s="27" t="s">
        <v>9</v>
      </c>
      <c r="D25" s="27" t="s">
        <v>33</v>
      </c>
      <c r="E25" s="37"/>
      <c r="F25" s="27"/>
      <c r="G25" s="82">
        <f>G26</f>
        <v>104</v>
      </c>
      <c r="I25" s="60"/>
      <c r="J25" s="60"/>
      <c r="K25" s="60"/>
      <c r="L25" s="60"/>
    </row>
    <row r="26" spans="1:12" s="11" customFormat="1" ht="29.25" customHeight="1">
      <c r="A26" s="47" t="s">
        <v>100</v>
      </c>
      <c r="B26" s="26">
        <v>703</v>
      </c>
      <c r="C26" s="27" t="s">
        <v>9</v>
      </c>
      <c r="D26" s="27" t="s">
        <v>33</v>
      </c>
      <c r="E26" s="37" t="s">
        <v>40</v>
      </c>
      <c r="F26" s="27"/>
      <c r="G26" s="82">
        <f>G27</f>
        <v>104</v>
      </c>
      <c r="I26" s="60"/>
      <c r="J26" s="60"/>
      <c r="K26" s="60"/>
      <c r="L26" s="60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7" t="s">
        <v>41</v>
      </c>
      <c r="F27" s="27"/>
      <c r="G27" s="81">
        <f>G28</f>
        <v>104</v>
      </c>
      <c r="I27" s="60"/>
      <c r="J27" s="60"/>
      <c r="K27" s="60"/>
      <c r="L27" s="60"/>
    </row>
    <row r="28" spans="1:12" s="11" customFormat="1" ht="45.75" customHeight="1">
      <c r="A28" s="48" t="s">
        <v>44</v>
      </c>
      <c r="B28" s="26">
        <v>703</v>
      </c>
      <c r="C28" s="27" t="s">
        <v>9</v>
      </c>
      <c r="D28" s="27" t="s">
        <v>33</v>
      </c>
      <c r="E28" s="37" t="s">
        <v>45</v>
      </c>
      <c r="F28" s="27" t="s">
        <v>25</v>
      </c>
      <c r="G28" s="82">
        <v>104</v>
      </c>
      <c r="I28" s="60"/>
      <c r="J28" s="60"/>
      <c r="K28" s="60"/>
      <c r="L28" s="60"/>
    </row>
    <row r="29" spans="1:12" s="11" customFormat="1" ht="24.75" customHeight="1">
      <c r="A29" s="48" t="s">
        <v>173</v>
      </c>
      <c r="B29" s="26">
        <v>703</v>
      </c>
      <c r="C29" s="27" t="s">
        <v>9</v>
      </c>
      <c r="D29" s="27" t="s">
        <v>34</v>
      </c>
      <c r="E29" s="37"/>
      <c r="F29" s="27"/>
      <c r="G29" s="82">
        <f>G30</f>
        <v>256.7</v>
      </c>
      <c r="I29" s="60"/>
      <c r="J29" s="60"/>
      <c r="K29" s="60"/>
      <c r="L29" s="60"/>
    </row>
    <row r="30" spans="1:12" s="11" customFormat="1" ht="24.75" customHeight="1">
      <c r="A30" s="28" t="s">
        <v>38</v>
      </c>
      <c r="B30" s="26">
        <v>703</v>
      </c>
      <c r="C30" s="27" t="s">
        <v>9</v>
      </c>
      <c r="D30" s="27" t="s">
        <v>34</v>
      </c>
      <c r="E30" s="37" t="s">
        <v>40</v>
      </c>
      <c r="F30" s="27"/>
      <c r="G30" s="82">
        <f>G31</f>
        <v>256.7</v>
      </c>
      <c r="I30" s="60"/>
      <c r="J30" s="60"/>
      <c r="K30" s="60"/>
      <c r="L30" s="60"/>
    </row>
    <row r="31" spans="1:12" s="11" customFormat="1" ht="36.75" customHeight="1">
      <c r="A31" s="50" t="s">
        <v>172</v>
      </c>
      <c r="B31" s="26">
        <v>703</v>
      </c>
      <c r="C31" s="27" t="s">
        <v>9</v>
      </c>
      <c r="D31" s="27" t="s">
        <v>34</v>
      </c>
      <c r="E31" s="37" t="s">
        <v>43</v>
      </c>
      <c r="F31" s="27" t="s">
        <v>24</v>
      </c>
      <c r="G31" s="82">
        <v>256.7</v>
      </c>
      <c r="I31" s="60"/>
      <c r="J31" s="60"/>
      <c r="K31" s="60"/>
      <c r="L31" s="60"/>
    </row>
    <row r="32" spans="1:12" s="11" customFormat="1" ht="19.5" customHeight="1">
      <c r="A32" s="49" t="s">
        <v>46</v>
      </c>
      <c r="B32" s="26">
        <v>703</v>
      </c>
      <c r="C32" s="27" t="s">
        <v>9</v>
      </c>
      <c r="D32" s="27" t="s">
        <v>16</v>
      </c>
      <c r="E32" s="37"/>
      <c r="F32" s="27"/>
      <c r="G32" s="82">
        <f>G33</f>
        <v>20</v>
      </c>
      <c r="I32" s="60"/>
      <c r="J32" s="60"/>
      <c r="K32" s="60"/>
      <c r="L32" s="60"/>
    </row>
    <row r="33" spans="1:12" s="11" customFormat="1" ht="19.5" customHeight="1">
      <c r="A33" s="50" t="s">
        <v>52</v>
      </c>
      <c r="B33" s="26">
        <v>703</v>
      </c>
      <c r="C33" s="27" t="s">
        <v>9</v>
      </c>
      <c r="D33" s="27" t="s">
        <v>16</v>
      </c>
      <c r="E33" s="37" t="s">
        <v>40</v>
      </c>
      <c r="F33" s="27"/>
      <c r="G33" s="82">
        <f>G34</f>
        <v>20</v>
      </c>
      <c r="I33" s="60"/>
      <c r="J33" s="60"/>
      <c r="K33" s="60"/>
      <c r="L33" s="60"/>
    </row>
    <row r="34" spans="1:12" s="11" customFormat="1" ht="19.5" customHeight="1">
      <c r="A34" s="28" t="s">
        <v>39</v>
      </c>
      <c r="B34" s="26">
        <v>703</v>
      </c>
      <c r="C34" s="27" t="s">
        <v>9</v>
      </c>
      <c r="D34" s="27" t="s">
        <v>16</v>
      </c>
      <c r="E34" s="37" t="s">
        <v>41</v>
      </c>
      <c r="F34" s="27"/>
      <c r="G34" s="81">
        <f>G35+G36</f>
        <v>20</v>
      </c>
      <c r="I34" s="60"/>
      <c r="J34" s="60"/>
      <c r="K34" s="60"/>
      <c r="L34" s="60"/>
    </row>
    <row r="35" spans="1:12" s="11" customFormat="1" ht="30" customHeight="1">
      <c r="A35" s="40" t="s">
        <v>47</v>
      </c>
      <c r="B35" s="26">
        <v>703</v>
      </c>
      <c r="C35" s="27" t="s">
        <v>9</v>
      </c>
      <c r="D35" s="27" t="s">
        <v>16</v>
      </c>
      <c r="E35" s="37" t="s">
        <v>48</v>
      </c>
      <c r="F35" s="27" t="s">
        <v>24</v>
      </c>
      <c r="G35" s="81">
        <v>10</v>
      </c>
      <c r="I35" s="60"/>
      <c r="J35" s="60"/>
      <c r="K35" s="60"/>
      <c r="L35" s="60"/>
    </row>
    <row r="36" spans="1:12" s="11" customFormat="1" ht="18.75" customHeight="1">
      <c r="A36" s="28" t="s">
        <v>49</v>
      </c>
      <c r="B36" s="26">
        <v>703</v>
      </c>
      <c r="C36" s="27" t="s">
        <v>9</v>
      </c>
      <c r="D36" s="27" t="s">
        <v>16</v>
      </c>
      <c r="E36" s="37" t="s">
        <v>50</v>
      </c>
      <c r="F36" s="27" t="s">
        <v>24</v>
      </c>
      <c r="G36" s="81">
        <v>10</v>
      </c>
      <c r="I36" s="60"/>
      <c r="J36" s="60"/>
      <c r="K36" s="60"/>
      <c r="L36" s="60"/>
    </row>
    <row r="37" spans="1:12" s="11" customFormat="1" ht="18.75" customHeight="1">
      <c r="A37" s="28" t="s">
        <v>51</v>
      </c>
      <c r="B37" s="26">
        <v>703</v>
      </c>
      <c r="C37" s="27" t="s">
        <v>9</v>
      </c>
      <c r="D37" s="27" t="s">
        <v>17</v>
      </c>
      <c r="E37" s="37"/>
      <c r="F37" s="27"/>
      <c r="G37" s="81">
        <f>G43+G50+G54+G38+G42</f>
        <v>7313</v>
      </c>
      <c r="I37" s="60"/>
      <c r="J37" s="60"/>
      <c r="K37" s="60"/>
      <c r="L37" s="60"/>
    </row>
    <row r="38" spans="1:12" s="11" customFormat="1" ht="33" customHeight="1">
      <c r="A38" s="28" t="s">
        <v>149</v>
      </c>
      <c r="B38" s="26">
        <v>703</v>
      </c>
      <c r="C38" s="27" t="s">
        <v>9</v>
      </c>
      <c r="D38" s="27" t="s">
        <v>17</v>
      </c>
      <c r="E38" s="37" t="s">
        <v>9</v>
      </c>
      <c r="F38" s="27"/>
      <c r="G38" s="81">
        <f>G39</f>
        <v>5</v>
      </c>
      <c r="I38" s="60"/>
      <c r="J38" s="60"/>
      <c r="K38" s="60"/>
      <c r="L38" s="60"/>
    </row>
    <row r="39" spans="1:12" s="11" customFormat="1" ht="43.5" customHeight="1">
      <c r="A39" s="28" t="s">
        <v>109</v>
      </c>
      <c r="B39" s="26">
        <v>703</v>
      </c>
      <c r="C39" s="27" t="s">
        <v>9</v>
      </c>
      <c r="D39" s="27" t="s">
        <v>17</v>
      </c>
      <c r="E39" s="37" t="s">
        <v>110</v>
      </c>
      <c r="F39" s="27"/>
      <c r="G39" s="81">
        <f>G40</f>
        <v>5</v>
      </c>
      <c r="I39" s="60"/>
      <c r="J39" s="60"/>
      <c r="K39" s="60"/>
      <c r="L39" s="60"/>
    </row>
    <row r="40" spans="1:12" s="11" customFormat="1" ht="57" customHeight="1">
      <c r="A40" s="54" t="s">
        <v>111</v>
      </c>
      <c r="B40" s="26">
        <v>703</v>
      </c>
      <c r="C40" s="27" t="s">
        <v>9</v>
      </c>
      <c r="D40" s="27" t="s">
        <v>17</v>
      </c>
      <c r="E40" s="37" t="s">
        <v>112</v>
      </c>
      <c r="F40" s="27" t="s">
        <v>24</v>
      </c>
      <c r="G40" s="81">
        <v>5</v>
      </c>
      <c r="I40" s="60"/>
      <c r="J40" s="60"/>
      <c r="K40" s="60"/>
      <c r="L40" s="60"/>
    </row>
    <row r="41" spans="1:12" s="11" customFormat="1" ht="36" customHeight="1">
      <c r="A41" s="55" t="s">
        <v>166</v>
      </c>
      <c r="B41" s="26">
        <v>703</v>
      </c>
      <c r="C41" s="27" t="s">
        <v>9</v>
      </c>
      <c r="D41" s="27" t="s">
        <v>17</v>
      </c>
      <c r="E41" s="37" t="s">
        <v>16</v>
      </c>
      <c r="F41" s="27"/>
      <c r="G41" s="81">
        <f>G42</f>
        <v>2</v>
      </c>
      <c r="I41" s="60"/>
      <c r="J41" s="60"/>
      <c r="K41" s="60"/>
      <c r="L41" s="60"/>
    </row>
    <row r="42" spans="1:12" s="11" customFormat="1" ht="48" customHeight="1">
      <c r="A42" s="55" t="s">
        <v>168</v>
      </c>
      <c r="B42" s="26">
        <v>703</v>
      </c>
      <c r="C42" s="27" t="s">
        <v>9</v>
      </c>
      <c r="D42" s="27" t="s">
        <v>17</v>
      </c>
      <c r="E42" s="67" t="s">
        <v>167</v>
      </c>
      <c r="F42" s="27" t="s">
        <v>23</v>
      </c>
      <c r="G42" s="81">
        <v>2</v>
      </c>
      <c r="I42" s="60"/>
      <c r="J42" s="60"/>
      <c r="K42" s="60"/>
      <c r="L42" s="60"/>
    </row>
    <row r="43" spans="1:12" s="11" customFormat="1" ht="18.75" customHeight="1">
      <c r="A43" s="28" t="s">
        <v>52</v>
      </c>
      <c r="B43" s="26">
        <v>703</v>
      </c>
      <c r="C43" s="27" t="s">
        <v>9</v>
      </c>
      <c r="D43" s="27" t="s">
        <v>17</v>
      </c>
      <c r="E43" s="37" t="s">
        <v>40</v>
      </c>
      <c r="F43" s="27"/>
      <c r="G43" s="81">
        <f>G44</f>
        <v>716</v>
      </c>
      <c r="I43" s="60"/>
      <c r="J43" s="60"/>
      <c r="K43" s="60"/>
      <c r="L43" s="60"/>
    </row>
    <row r="44" spans="1:12" s="11" customFormat="1" ht="18.75" customHeight="1">
      <c r="A44" s="28" t="s">
        <v>39</v>
      </c>
      <c r="B44" s="26">
        <v>703</v>
      </c>
      <c r="C44" s="27" t="s">
        <v>9</v>
      </c>
      <c r="D44" s="27" t="s">
        <v>17</v>
      </c>
      <c r="E44" s="37" t="s">
        <v>41</v>
      </c>
      <c r="F44" s="27"/>
      <c r="G44" s="81">
        <f>G45+G46+G47+G48+G49</f>
        <v>716</v>
      </c>
      <c r="I44" s="60"/>
      <c r="J44" s="60"/>
      <c r="K44" s="60"/>
      <c r="L44" s="60"/>
    </row>
    <row r="45" spans="1:12" s="11" customFormat="1" ht="30" customHeight="1">
      <c r="A45" s="40" t="s">
        <v>123</v>
      </c>
      <c r="B45" s="26">
        <v>703</v>
      </c>
      <c r="C45" s="27" t="s">
        <v>9</v>
      </c>
      <c r="D45" s="27" t="s">
        <v>17</v>
      </c>
      <c r="E45" s="37" t="s">
        <v>53</v>
      </c>
      <c r="F45" s="27" t="s">
        <v>23</v>
      </c>
      <c r="G45" s="81">
        <v>276</v>
      </c>
      <c r="I45" s="60"/>
      <c r="J45" s="60"/>
      <c r="K45" s="60"/>
      <c r="L45" s="60"/>
    </row>
    <row r="46" spans="1:12" s="11" customFormat="1" ht="23.25" customHeight="1">
      <c r="A46" s="40" t="s">
        <v>81</v>
      </c>
      <c r="B46" s="26">
        <v>703</v>
      </c>
      <c r="C46" s="27" t="s">
        <v>9</v>
      </c>
      <c r="D46" s="27" t="s">
        <v>17</v>
      </c>
      <c r="E46" s="37" t="s">
        <v>53</v>
      </c>
      <c r="F46" s="27" t="s">
        <v>24</v>
      </c>
      <c r="G46" s="81">
        <v>380</v>
      </c>
      <c r="I46" s="60"/>
      <c r="J46" s="60"/>
      <c r="K46" s="60"/>
      <c r="L46" s="60"/>
    </row>
    <row r="47" spans="1:12" s="11" customFormat="1" ht="42" customHeight="1">
      <c r="A47" s="28" t="s">
        <v>124</v>
      </c>
      <c r="B47" s="26">
        <v>703</v>
      </c>
      <c r="C47" s="27" t="s">
        <v>9</v>
      </c>
      <c r="D47" s="27" t="s">
        <v>17</v>
      </c>
      <c r="E47" s="37" t="s">
        <v>54</v>
      </c>
      <c r="F47" s="27" t="s">
        <v>23</v>
      </c>
      <c r="G47" s="81">
        <v>50</v>
      </c>
      <c r="I47" s="60"/>
      <c r="J47" s="60"/>
      <c r="K47" s="60"/>
      <c r="L47" s="60"/>
    </row>
    <row r="48" spans="1:12" s="11" customFormat="1" ht="21" customHeight="1">
      <c r="A48" s="55" t="s">
        <v>115</v>
      </c>
      <c r="B48" s="26">
        <v>703</v>
      </c>
      <c r="C48" s="27" t="s">
        <v>9</v>
      </c>
      <c r="D48" s="27" t="s">
        <v>17</v>
      </c>
      <c r="E48" s="37" t="s">
        <v>116</v>
      </c>
      <c r="F48" s="27" t="s">
        <v>24</v>
      </c>
      <c r="G48" s="81">
        <v>5</v>
      </c>
      <c r="I48" s="60"/>
      <c r="J48" s="60"/>
      <c r="K48" s="60"/>
      <c r="L48" s="60"/>
    </row>
    <row r="49" spans="1:12" s="11" customFormat="1" ht="46.5" customHeight="1">
      <c r="A49" s="55" t="s">
        <v>154</v>
      </c>
      <c r="B49" s="26">
        <v>703</v>
      </c>
      <c r="C49" s="27" t="s">
        <v>9</v>
      </c>
      <c r="D49" s="27" t="s">
        <v>17</v>
      </c>
      <c r="E49" s="67" t="s">
        <v>153</v>
      </c>
      <c r="F49" s="27" t="s">
        <v>23</v>
      </c>
      <c r="G49" s="81">
        <v>5</v>
      </c>
      <c r="I49" s="60"/>
      <c r="J49" s="60"/>
      <c r="K49" s="60"/>
      <c r="L49" s="60"/>
    </row>
    <row r="50" spans="1:12" s="11" customFormat="1" ht="35.25" customHeight="1">
      <c r="A50" s="31" t="s">
        <v>79</v>
      </c>
      <c r="B50" s="26">
        <v>703</v>
      </c>
      <c r="C50" s="27" t="s">
        <v>9</v>
      </c>
      <c r="D50" s="27" t="s">
        <v>17</v>
      </c>
      <c r="E50" s="38" t="s">
        <v>104</v>
      </c>
      <c r="F50" s="27"/>
      <c r="G50" s="81">
        <f>G51+G52+G53</f>
        <v>5190</v>
      </c>
      <c r="I50" s="60"/>
      <c r="J50" s="60"/>
      <c r="K50" s="60"/>
      <c r="L50" s="60"/>
    </row>
    <row r="51" spans="1:12" s="11" customFormat="1" ht="43.5" customHeight="1">
      <c r="A51" s="40" t="s">
        <v>80</v>
      </c>
      <c r="B51" s="26">
        <v>703</v>
      </c>
      <c r="C51" s="27" t="s">
        <v>9</v>
      </c>
      <c r="D51" s="27" t="s">
        <v>17</v>
      </c>
      <c r="E51" s="38" t="s">
        <v>104</v>
      </c>
      <c r="F51" s="27" t="s">
        <v>22</v>
      </c>
      <c r="G51" s="83">
        <v>3650</v>
      </c>
      <c r="I51" s="60"/>
      <c r="J51" s="60"/>
      <c r="K51" s="60"/>
      <c r="L51" s="60"/>
    </row>
    <row r="52" spans="1:12" s="11" customFormat="1" ht="33" customHeight="1">
      <c r="A52" s="40" t="s">
        <v>125</v>
      </c>
      <c r="B52" s="26">
        <v>703</v>
      </c>
      <c r="C52" s="27" t="s">
        <v>9</v>
      </c>
      <c r="D52" s="27" t="s">
        <v>17</v>
      </c>
      <c r="E52" s="38" t="s">
        <v>104</v>
      </c>
      <c r="F52" s="27" t="s">
        <v>23</v>
      </c>
      <c r="G52" s="83">
        <v>1500</v>
      </c>
      <c r="I52" s="60"/>
      <c r="J52" s="60"/>
      <c r="K52" s="60"/>
      <c r="L52" s="60"/>
    </row>
    <row r="53" spans="1:12" s="11" customFormat="1" ht="18" customHeight="1">
      <c r="A53" s="40" t="s">
        <v>81</v>
      </c>
      <c r="B53" s="26">
        <v>703</v>
      </c>
      <c r="C53" s="27" t="s">
        <v>9</v>
      </c>
      <c r="D53" s="27" t="s">
        <v>17</v>
      </c>
      <c r="E53" s="38" t="s">
        <v>104</v>
      </c>
      <c r="F53" s="27" t="s">
        <v>24</v>
      </c>
      <c r="G53" s="83">
        <v>40</v>
      </c>
      <c r="I53" s="60"/>
      <c r="J53" s="60"/>
      <c r="K53" s="60"/>
      <c r="L53" s="60"/>
    </row>
    <row r="54" spans="1:12" s="11" customFormat="1" ht="35.25" customHeight="1">
      <c r="A54" s="31" t="s">
        <v>82</v>
      </c>
      <c r="B54" s="26">
        <v>703</v>
      </c>
      <c r="C54" s="27" t="s">
        <v>9</v>
      </c>
      <c r="D54" s="27" t="s">
        <v>17</v>
      </c>
      <c r="E54" s="37"/>
      <c r="F54" s="27"/>
      <c r="G54" s="81">
        <f>G55+G56</f>
        <v>1400</v>
      </c>
      <c r="I54" s="60"/>
      <c r="J54" s="60"/>
      <c r="K54" s="60"/>
      <c r="L54" s="60"/>
    </row>
    <row r="55" spans="1:12" s="11" customFormat="1" ht="29.25" customHeight="1">
      <c r="A55" s="42" t="s">
        <v>102</v>
      </c>
      <c r="B55" s="26">
        <v>703</v>
      </c>
      <c r="C55" s="27" t="s">
        <v>9</v>
      </c>
      <c r="D55" s="27" t="s">
        <v>17</v>
      </c>
      <c r="E55" s="51" t="s">
        <v>105</v>
      </c>
      <c r="F55" s="27" t="s">
        <v>22</v>
      </c>
      <c r="G55" s="84">
        <v>1370</v>
      </c>
      <c r="I55" s="60"/>
      <c r="J55" s="60"/>
      <c r="K55" s="60"/>
      <c r="L55" s="60"/>
    </row>
    <row r="56" spans="1:12" s="11" customFormat="1" ht="29.25" customHeight="1">
      <c r="A56" s="42" t="s">
        <v>125</v>
      </c>
      <c r="B56" s="26">
        <v>703</v>
      </c>
      <c r="C56" s="27" t="s">
        <v>9</v>
      </c>
      <c r="D56" s="27" t="s">
        <v>17</v>
      </c>
      <c r="E56" s="51" t="s">
        <v>105</v>
      </c>
      <c r="F56" s="27" t="s">
        <v>23</v>
      </c>
      <c r="G56" s="84">
        <v>30</v>
      </c>
      <c r="I56" s="60"/>
      <c r="J56" s="60"/>
      <c r="K56" s="60"/>
      <c r="L56" s="60"/>
    </row>
    <row r="57" spans="1:12" s="14" customFormat="1" ht="21" customHeight="1">
      <c r="A57" s="43" t="s">
        <v>55</v>
      </c>
      <c r="B57" s="26">
        <v>703</v>
      </c>
      <c r="C57" s="27" t="s">
        <v>11</v>
      </c>
      <c r="D57" s="27"/>
      <c r="E57" s="37"/>
      <c r="F57" s="27"/>
      <c r="G57" s="81">
        <f>G58</f>
        <v>199.1</v>
      </c>
      <c r="I57" s="62"/>
      <c r="J57" s="62"/>
      <c r="K57" s="62"/>
      <c r="L57" s="62"/>
    </row>
    <row r="58" spans="1:12" s="14" customFormat="1" ht="16.5" customHeight="1">
      <c r="A58" s="32" t="s">
        <v>56</v>
      </c>
      <c r="B58" s="26">
        <v>703</v>
      </c>
      <c r="C58" s="27" t="s">
        <v>11</v>
      </c>
      <c r="D58" s="27" t="s">
        <v>12</v>
      </c>
      <c r="E58" s="37"/>
      <c r="F58" s="27"/>
      <c r="G58" s="81">
        <f>G59</f>
        <v>199.1</v>
      </c>
      <c r="I58" s="62"/>
      <c r="J58" s="62"/>
      <c r="K58" s="62"/>
      <c r="L58" s="62"/>
    </row>
    <row r="59" spans="1:12" s="14" customFormat="1" ht="16.5" customHeight="1">
      <c r="A59" s="28" t="s">
        <v>52</v>
      </c>
      <c r="B59" s="26">
        <v>703</v>
      </c>
      <c r="C59" s="27" t="s">
        <v>11</v>
      </c>
      <c r="D59" s="27" t="s">
        <v>12</v>
      </c>
      <c r="E59" s="37" t="s">
        <v>40</v>
      </c>
      <c r="F59" s="27"/>
      <c r="G59" s="81">
        <f>G60</f>
        <v>199.1</v>
      </c>
      <c r="I59" s="62"/>
      <c r="J59" s="62"/>
      <c r="K59" s="62"/>
      <c r="L59" s="62"/>
    </row>
    <row r="60" spans="1:12" s="14" customFormat="1" ht="15.75" customHeight="1">
      <c r="A60" s="28" t="s">
        <v>39</v>
      </c>
      <c r="B60" s="26">
        <v>703</v>
      </c>
      <c r="C60" s="27" t="s">
        <v>11</v>
      </c>
      <c r="D60" s="27" t="s">
        <v>12</v>
      </c>
      <c r="E60" s="37" t="s">
        <v>41</v>
      </c>
      <c r="F60" s="27"/>
      <c r="G60" s="81">
        <f>G61+G62</f>
        <v>199.1</v>
      </c>
      <c r="I60" s="62"/>
      <c r="J60" s="62"/>
      <c r="K60" s="62"/>
      <c r="L60" s="62"/>
    </row>
    <row r="61" spans="1:12" s="14" customFormat="1" ht="43.5" customHeight="1">
      <c r="A61" s="42" t="s">
        <v>57</v>
      </c>
      <c r="B61" s="26">
        <v>703</v>
      </c>
      <c r="C61" s="27" t="s">
        <v>11</v>
      </c>
      <c r="D61" s="27" t="s">
        <v>12</v>
      </c>
      <c r="E61" s="37" t="s">
        <v>58</v>
      </c>
      <c r="F61" s="27" t="s">
        <v>22</v>
      </c>
      <c r="G61" s="81">
        <v>191</v>
      </c>
      <c r="I61" s="62"/>
      <c r="J61" s="62"/>
      <c r="K61" s="62"/>
      <c r="L61" s="62"/>
    </row>
    <row r="62" spans="1:12" s="14" customFormat="1" ht="60" customHeight="1">
      <c r="A62" s="42" t="s">
        <v>126</v>
      </c>
      <c r="B62" s="26">
        <v>703</v>
      </c>
      <c r="C62" s="27" t="s">
        <v>11</v>
      </c>
      <c r="D62" s="27" t="s">
        <v>12</v>
      </c>
      <c r="E62" s="37" t="s">
        <v>58</v>
      </c>
      <c r="F62" s="27" t="s">
        <v>23</v>
      </c>
      <c r="G62" s="81">
        <v>8.1</v>
      </c>
      <c r="I62" s="62"/>
      <c r="J62" s="62"/>
      <c r="K62" s="62"/>
      <c r="L62" s="62"/>
    </row>
    <row r="63" spans="1:12" s="14" customFormat="1" ht="17.25" customHeight="1">
      <c r="A63" s="52" t="s">
        <v>59</v>
      </c>
      <c r="B63" s="53" t="s">
        <v>61</v>
      </c>
      <c r="C63" s="27" t="s">
        <v>12</v>
      </c>
      <c r="D63" s="27"/>
      <c r="E63" s="37"/>
      <c r="F63" s="27"/>
      <c r="G63" s="81">
        <f>G64</f>
        <v>639.25</v>
      </c>
      <c r="I63" s="62"/>
      <c r="J63" s="62"/>
      <c r="K63" s="62"/>
      <c r="L63" s="62"/>
    </row>
    <row r="64" spans="1:12" s="14" customFormat="1" ht="29.25" customHeight="1">
      <c r="A64" s="42" t="s">
        <v>60</v>
      </c>
      <c r="B64" s="53" t="s">
        <v>61</v>
      </c>
      <c r="C64" s="27" t="s">
        <v>12</v>
      </c>
      <c r="D64" s="27" t="s">
        <v>13</v>
      </c>
      <c r="E64" s="37"/>
      <c r="F64" s="27"/>
      <c r="G64" s="81">
        <f>G67+G65</f>
        <v>639.25</v>
      </c>
      <c r="I64" s="62"/>
      <c r="J64" s="62"/>
      <c r="K64" s="62"/>
      <c r="L64" s="62"/>
    </row>
    <row r="65" spans="1:12" s="14" customFormat="1" ht="29.25" customHeight="1">
      <c r="A65" s="42" t="s">
        <v>148</v>
      </c>
      <c r="B65" s="53" t="s">
        <v>61</v>
      </c>
      <c r="C65" s="27" t="s">
        <v>12</v>
      </c>
      <c r="D65" s="27" t="s">
        <v>13</v>
      </c>
      <c r="E65" s="37" t="s">
        <v>11</v>
      </c>
      <c r="F65" s="27"/>
      <c r="G65" s="81">
        <f>G66</f>
        <v>3</v>
      </c>
      <c r="I65" s="62"/>
      <c r="J65" s="62"/>
      <c r="K65" s="62"/>
      <c r="L65" s="62"/>
    </row>
    <row r="66" spans="1:12" s="14" customFormat="1" ht="40.5" customHeight="1">
      <c r="A66" s="42" t="s">
        <v>127</v>
      </c>
      <c r="B66" s="53" t="s">
        <v>61</v>
      </c>
      <c r="C66" s="27" t="s">
        <v>12</v>
      </c>
      <c r="D66" s="27" t="s">
        <v>13</v>
      </c>
      <c r="E66" s="37" t="s">
        <v>122</v>
      </c>
      <c r="F66" s="27" t="s">
        <v>23</v>
      </c>
      <c r="G66" s="81">
        <v>3</v>
      </c>
      <c r="I66" s="62"/>
      <c r="J66" s="62"/>
      <c r="K66" s="62"/>
      <c r="L66" s="62"/>
    </row>
    <row r="67" spans="1:12" s="14" customFormat="1" ht="30.75" customHeight="1">
      <c r="A67" s="28" t="s">
        <v>150</v>
      </c>
      <c r="B67" s="53" t="s">
        <v>61</v>
      </c>
      <c r="C67" s="27" t="s">
        <v>12</v>
      </c>
      <c r="D67" s="27" t="s">
        <v>13</v>
      </c>
      <c r="E67" s="37" t="s">
        <v>10</v>
      </c>
      <c r="F67" s="27"/>
      <c r="G67" s="81">
        <f>G68+G72</f>
        <v>636.25</v>
      </c>
      <c r="I67" s="62"/>
      <c r="J67" s="62"/>
      <c r="K67" s="62"/>
      <c r="L67" s="62"/>
    </row>
    <row r="68" spans="1:12" s="14" customFormat="1" ht="32.25" customHeight="1">
      <c r="A68" s="28" t="s">
        <v>62</v>
      </c>
      <c r="B68" s="53" t="s">
        <v>61</v>
      </c>
      <c r="C68" s="27" t="s">
        <v>12</v>
      </c>
      <c r="D68" s="27" t="s">
        <v>13</v>
      </c>
      <c r="E68" s="37" t="s">
        <v>63</v>
      </c>
      <c r="F68" s="27"/>
      <c r="G68" s="81">
        <f>G69+G70+G71</f>
        <v>286.25</v>
      </c>
      <c r="I68" s="62"/>
      <c r="J68" s="62"/>
      <c r="K68" s="62"/>
      <c r="L68" s="62"/>
    </row>
    <row r="69" spans="1:12" s="14" customFormat="1" ht="32.25" customHeight="1">
      <c r="A69" s="28" t="s">
        <v>64</v>
      </c>
      <c r="B69" s="53" t="s">
        <v>61</v>
      </c>
      <c r="C69" s="27" t="s">
        <v>12</v>
      </c>
      <c r="D69" s="27" t="s">
        <v>13</v>
      </c>
      <c r="E69" s="37" t="s">
        <v>65</v>
      </c>
      <c r="F69" s="27" t="s">
        <v>23</v>
      </c>
      <c r="G69" s="81">
        <v>1</v>
      </c>
      <c r="I69" s="62"/>
      <c r="J69" s="62"/>
      <c r="K69" s="62"/>
      <c r="L69" s="62"/>
    </row>
    <row r="70" spans="1:12" s="14" customFormat="1" ht="32.25" customHeight="1">
      <c r="A70" s="29" t="s">
        <v>128</v>
      </c>
      <c r="B70" s="53" t="s">
        <v>61</v>
      </c>
      <c r="C70" s="27" t="s">
        <v>12</v>
      </c>
      <c r="D70" s="27" t="s">
        <v>13</v>
      </c>
      <c r="E70" s="37" t="s">
        <v>66</v>
      </c>
      <c r="F70" s="27" t="s">
        <v>23</v>
      </c>
      <c r="G70" s="81">
        <v>265.25</v>
      </c>
      <c r="I70" s="62"/>
      <c r="J70" s="62"/>
      <c r="K70" s="62"/>
      <c r="L70" s="62"/>
    </row>
    <row r="71" spans="1:12" s="14" customFormat="1" ht="32.25" customHeight="1">
      <c r="A71" s="28" t="s">
        <v>169</v>
      </c>
      <c r="B71" s="26">
        <v>703</v>
      </c>
      <c r="C71" s="27" t="s">
        <v>12</v>
      </c>
      <c r="D71" s="27" t="s">
        <v>13</v>
      </c>
      <c r="E71" s="37" t="s">
        <v>170</v>
      </c>
      <c r="F71" s="27" t="s">
        <v>23</v>
      </c>
      <c r="G71" s="81">
        <v>20</v>
      </c>
      <c r="I71" s="62"/>
      <c r="J71" s="62"/>
      <c r="K71" s="62"/>
      <c r="L71" s="62"/>
    </row>
    <row r="72" spans="1:12" s="14" customFormat="1" ht="18.75" customHeight="1">
      <c r="A72" s="28" t="s">
        <v>67</v>
      </c>
      <c r="B72" s="53" t="s">
        <v>61</v>
      </c>
      <c r="C72" s="27" t="s">
        <v>12</v>
      </c>
      <c r="D72" s="27" t="s">
        <v>13</v>
      </c>
      <c r="E72" s="37" t="s">
        <v>68</v>
      </c>
      <c r="F72" s="27"/>
      <c r="G72" s="81">
        <f>G73+G74+G75</f>
        <v>350</v>
      </c>
      <c r="I72" s="62"/>
      <c r="J72" s="62"/>
      <c r="K72" s="62"/>
      <c r="L72" s="62"/>
    </row>
    <row r="73" spans="1:12" s="14" customFormat="1" ht="32.25" customHeight="1">
      <c r="A73" s="40" t="s">
        <v>129</v>
      </c>
      <c r="B73" s="26">
        <v>703</v>
      </c>
      <c r="C73" s="27" t="s">
        <v>12</v>
      </c>
      <c r="D73" s="27" t="s">
        <v>13</v>
      </c>
      <c r="E73" s="37" t="s">
        <v>69</v>
      </c>
      <c r="F73" s="27" t="s">
        <v>23</v>
      </c>
      <c r="G73" s="81">
        <v>100</v>
      </c>
      <c r="I73" s="62"/>
      <c r="J73" s="62"/>
      <c r="K73" s="62"/>
      <c r="L73" s="62"/>
    </row>
    <row r="74" spans="1:12" s="14" customFormat="1" ht="32.25" customHeight="1">
      <c r="A74" s="40" t="s">
        <v>130</v>
      </c>
      <c r="B74" s="26">
        <v>703</v>
      </c>
      <c r="C74" s="27" t="s">
        <v>12</v>
      </c>
      <c r="D74" s="27" t="s">
        <v>13</v>
      </c>
      <c r="E74" s="56" t="s">
        <v>117</v>
      </c>
      <c r="F74" s="27" t="s">
        <v>23</v>
      </c>
      <c r="G74" s="81">
        <v>100</v>
      </c>
      <c r="I74" s="62"/>
      <c r="J74" s="62"/>
      <c r="K74" s="62"/>
      <c r="L74" s="62"/>
    </row>
    <row r="75" spans="1:12" s="14" customFormat="1" ht="26.25" customHeight="1">
      <c r="A75" s="28" t="s">
        <v>144</v>
      </c>
      <c r="B75" s="26">
        <v>703</v>
      </c>
      <c r="C75" s="27" t="s">
        <v>12</v>
      </c>
      <c r="D75" s="27" t="s">
        <v>13</v>
      </c>
      <c r="E75" s="67" t="s">
        <v>145</v>
      </c>
      <c r="F75" s="27" t="s">
        <v>23</v>
      </c>
      <c r="G75" s="81">
        <v>150</v>
      </c>
      <c r="I75" s="62"/>
      <c r="J75" s="62"/>
      <c r="K75" s="62"/>
      <c r="L75" s="62"/>
    </row>
    <row r="76" spans="1:12" s="14" customFormat="1" ht="26.25" customHeight="1">
      <c r="A76" s="28" t="s">
        <v>169</v>
      </c>
      <c r="B76" s="26">
        <v>703</v>
      </c>
      <c r="C76" s="27" t="s">
        <v>12</v>
      </c>
      <c r="D76" s="27" t="s">
        <v>13</v>
      </c>
      <c r="E76" s="67"/>
      <c r="F76" s="27"/>
      <c r="G76" s="81"/>
      <c r="I76" s="62"/>
      <c r="J76" s="62"/>
      <c r="K76" s="62"/>
      <c r="L76" s="62"/>
    </row>
    <row r="77" spans="1:12" s="75" customFormat="1" ht="26.25" customHeight="1">
      <c r="A77" s="73" t="s">
        <v>155</v>
      </c>
      <c r="B77" s="24">
        <v>703</v>
      </c>
      <c r="C77" s="30" t="s">
        <v>10</v>
      </c>
      <c r="D77" s="30"/>
      <c r="E77" s="74"/>
      <c r="F77" s="30"/>
      <c r="G77" s="80">
        <f>G78</f>
        <v>312</v>
      </c>
      <c r="I77" s="76"/>
      <c r="J77" s="76"/>
      <c r="K77" s="76"/>
      <c r="L77" s="76"/>
    </row>
    <row r="78" spans="1:12" s="14" customFormat="1" ht="26.25" customHeight="1">
      <c r="A78" s="55" t="s">
        <v>156</v>
      </c>
      <c r="B78" s="26">
        <v>703</v>
      </c>
      <c r="C78" s="27" t="s">
        <v>10</v>
      </c>
      <c r="D78" s="27" t="s">
        <v>14</v>
      </c>
      <c r="E78" s="67"/>
      <c r="F78" s="27"/>
      <c r="G78" s="81">
        <f>G80</f>
        <v>312</v>
      </c>
      <c r="I78" s="62"/>
      <c r="J78" s="62"/>
      <c r="K78" s="62"/>
      <c r="L78" s="62"/>
    </row>
    <row r="79" spans="1:12" s="14" customFormat="1" ht="26.25" customHeight="1">
      <c r="A79" s="55" t="s">
        <v>160</v>
      </c>
      <c r="B79" s="26">
        <v>703</v>
      </c>
      <c r="C79" s="27" t="s">
        <v>10</v>
      </c>
      <c r="D79" s="27" t="s">
        <v>14</v>
      </c>
      <c r="E79" s="67" t="s">
        <v>161</v>
      </c>
      <c r="F79" s="27"/>
      <c r="G79" s="81">
        <f>G80</f>
        <v>312</v>
      </c>
      <c r="I79" s="62"/>
      <c r="J79" s="62"/>
      <c r="K79" s="62"/>
      <c r="L79" s="62"/>
    </row>
    <row r="80" spans="1:12" s="14" customFormat="1" ht="48.75" customHeight="1">
      <c r="A80" s="28" t="s">
        <v>157</v>
      </c>
      <c r="B80" s="26">
        <v>703</v>
      </c>
      <c r="C80" s="27" t="s">
        <v>10</v>
      </c>
      <c r="D80" s="27" t="s">
        <v>14</v>
      </c>
      <c r="E80" s="67" t="s">
        <v>159</v>
      </c>
      <c r="F80" s="27" t="s">
        <v>23</v>
      </c>
      <c r="G80" s="81">
        <v>312</v>
      </c>
      <c r="I80" s="62"/>
      <c r="J80" s="62"/>
      <c r="K80" s="62"/>
      <c r="L80" s="62"/>
    </row>
    <row r="81" spans="1:12" s="14" customFormat="1" ht="21" customHeight="1">
      <c r="A81" s="44" t="s">
        <v>70</v>
      </c>
      <c r="B81" s="26">
        <v>703</v>
      </c>
      <c r="C81" s="27" t="s">
        <v>14</v>
      </c>
      <c r="D81" s="27"/>
      <c r="E81" s="37"/>
      <c r="F81" s="27"/>
      <c r="G81" s="81">
        <f>G82+G88</f>
        <v>3378.9</v>
      </c>
      <c r="I81" s="62"/>
      <c r="J81" s="62"/>
      <c r="K81" s="62"/>
      <c r="L81" s="62"/>
    </row>
    <row r="82" spans="1:12" s="14" customFormat="1" ht="15.75" customHeight="1">
      <c r="A82" s="28" t="s">
        <v>71</v>
      </c>
      <c r="B82" s="26">
        <v>703</v>
      </c>
      <c r="C82" s="27" t="s">
        <v>14</v>
      </c>
      <c r="D82" s="27" t="s">
        <v>9</v>
      </c>
      <c r="E82" s="37"/>
      <c r="F82" s="27"/>
      <c r="G82" s="81">
        <f>G83+G85+G84+G87+G86</f>
        <v>464.4</v>
      </c>
      <c r="I82" s="62"/>
      <c r="J82" s="62"/>
      <c r="K82" s="62"/>
      <c r="L82" s="62"/>
    </row>
    <row r="83" spans="1:12" s="14" customFormat="1" ht="45.75" customHeight="1">
      <c r="A83" s="28" t="s">
        <v>131</v>
      </c>
      <c r="B83" s="26">
        <v>703</v>
      </c>
      <c r="C83" s="27" t="s">
        <v>14</v>
      </c>
      <c r="D83" s="27" t="s">
        <v>9</v>
      </c>
      <c r="E83" s="38" t="s">
        <v>72</v>
      </c>
      <c r="F83" s="27" t="s">
        <v>23</v>
      </c>
      <c r="G83" s="81">
        <v>12.6</v>
      </c>
      <c r="I83" s="62"/>
      <c r="J83" s="62"/>
      <c r="K83" s="62"/>
      <c r="L83" s="62"/>
    </row>
    <row r="84" spans="1:12" s="14" customFormat="1" ht="43.5" customHeight="1">
      <c r="A84" s="28" t="s">
        <v>132</v>
      </c>
      <c r="B84" s="26">
        <v>703</v>
      </c>
      <c r="C84" s="27" t="s">
        <v>14</v>
      </c>
      <c r="D84" s="27" t="s">
        <v>9</v>
      </c>
      <c r="E84" s="37" t="s">
        <v>73</v>
      </c>
      <c r="F84" s="27" t="s">
        <v>23</v>
      </c>
      <c r="G84" s="81">
        <v>97.8</v>
      </c>
      <c r="I84" s="62"/>
      <c r="J84" s="62"/>
      <c r="K84" s="62"/>
      <c r="L84" s="62"/>
    </row>
    <row r="85" spans="1:12" s="14" customFormat="1" ht="43.5" customHeight="1">
      <c r="A85" s="28" t="s">
        <v>133</v>
      </c>
      <c r="B85" s="26">
        <v>703</v>
      </c>
      <c r="C85" s="27" t="s">
        <v>14</v>
      </c>
      <c r="D85" s="27" t="s">
        <v>9</v>
      </c>
      <c r="E85" s="37" t="s">
        <v>108</v>
      </c>
      <c r="F85" s="27" t="s">
        <v>23</v>
      </c>
      <c r="G85" s="81">
        <v>191</v>
      </c>
      <c r="I85" s="62"/>
      <c r="J85" s="62"/>
      <c r="K85" s="62"/>
      <c r="L85" s="62"/>
    </row>
    <row r="86" spans="1:12" s="14" customFormat="1" ht="36" customHeight="1">
      <c r="A86" s="28" t="s">
        <v>147</v>
      </c>
      <c r="B86" s="26">
        <v>703</v>
      </c>
      <c r="C86" s="27" t="s">
        <v>14</v>
      </c>
      <c r="D86" s="27" t="s">
        <v>9</v>
      </c>
      <c r="E86" s="37" t="s">
        <v>146</v>
      </c>
      <c r="F86" s="27" t="s">
        <v>23</v>
      </c>
      <c r="G86" s="81">
        <v>70</v>
      </c>
      <c r="I86" s="62"/>
      <c r="J86" s="62"/>
      <c r="K86" s="62"/>
      <c r="L86" s="62"/>
    </row>
    <row r="87" spans="1:12" s="14" customFormat="1" ht="32.25" customHeight="1">
      <c r="A87" s="28" t="s">
        <v>134</v>
      </c>
      <c r="B87" s="26">
        <v>703</v>
      </c>
      <c r="C87" s="27" t="s">
        <v>14</v>
      </c>
      <c r="D87" s="27" t="s">
        <v>9</v>
      </c>
      <c r="E87" s="37" t="s">
        <v>118</v>
      </c>
      <c r="F87" s="27" t="s">
        <v>23</v>
      </c>
      <c r="G87" s="81">
        <v>93</v>
      </c>
      <c r="I87" s="62"/>
      <c r="J87" s="62"/>
      <c r="K87" s="62"/>
      <c r="L87" s="62"/>
    </row>
    <row r="88" spans="1:12" s="14" customFormat="1" ht="18" customHeight="1">
      <c r="A88" s="28" t="s">
        <v>74</v>
      </c>
      <c r="B88" s="26">
        <v>703</v>
      </c>
      <c r="C88" s="27" t="s">
        <v>14</v>
      </c>
      <c r="D88" s="27" t="s">
        <v>12</v>
      </c>
      <c r="E88" s="37"/>
      <c r="F88" s="27"/>
      <c r="G88" s="81">
        <f>G89+G91+G93</f>
        <v>2914.5</v>
      </c>
      <c r="I88" s="62"/>
      <c r="J88" s="62"/>
      <c r="K88" s="62"/>
      <c r="L88" s="62"/>
    </row>
    <row r="89" spans="1:12" s="14" customFormat="1" ht="36.75" customHeight="1">
      <c r="A89" s="28" t="s">
        <v>151</v>
      </c>
      <c r="B89" s="26">
        <v>703</v>
      </c>
      <c r="C89" s="27" t="s">
        <v>14</v>
      </c>
      <c r="D89" s="27" t="s">
        <v>12</v>
      </c>
      <c r="E89" s="37" t="s">
        <v>14</v>
      </c>
      <c r="F89" s="27"/>
      <c r="G89" s="81">
        <f>G90</f>
        <v>200</v>
      </c>
      <c r="I89" s="62"/>
      <c r="J89" s="62"/>
      <c r="K89" s="62"/>
      <c r="L89" s="62"/>
    </row>
    <row r="90" spans="1:12" s="14" customFormat="1" ht="48" customHeight="1">
      <c r="A90" s="28" t="s">
        <v>135</v>
      </c>
      <c r="B90" s="26">
        <v>703</v>
      </c>
      <c r="C90" s="27" t="s">
        <v>14</v>
      </c>
      <c r="D90" s="27" t="s">
        <v>12</v>
      </c>
      <c r="E90" s="37" t="s">
        <v>75</v>
      </c>
      <c r="F90" s="27" t="s">
        <v>23</v>
      </c>
      <c r="G90" s="81">
        <v>200</v>
      </c>
      <c r="I90" s="62"/>
      <c r="J90" s="62"/>
      <c r="K90" s="62"/>
      <c r="L90" s="62"/>
    </row>
    <row r="91" spans="1:12" s="14" customFormat="1" ht="44.25" customHeight="1">
      <c r="A91" s="28" t="s">
        <v>76</v>
      </c>
      <c r="B91" s="26">
        <v>703</v>
      </c>
      <c r="C91" s="27" t="s">
        <v>14</v>
      </c>
      <c r="D91" s="27" t="s">
        <v>12</v>
      </c>
      <c r="E91" s="37" t="s">
        <v>33</v>
      </c>
      <c r="F91" s="27"/>
      <c r="G91" s="81">
        <f>G92</f>
        <v>1300</v>
      </c>
      <c r="I91" s="62"/>
      <c r="J91" s="62"/>
      <c r="K91" s="62"/>
      <c r="L91" s="62"/>
    </row>
    <row r="92" spans="1:12" s="14" customFormat="1" ht="32.25" customHeight="1">
      <c r="A92" s="28" t="s">
        <v>136</v>
      </c>
      <c r="B92" s="26">
        <v>703</v>
      </c>
      <c r="C92" s="27" t="s">
        <v>14</v>
      </c>
      <c r="D92" s="27" t="s">
        <v>12</v>
      </c>
      <c r="E92" s="37" t="s">
        <v>77</v>
      </c>
      <c r="F92" s="27" t="s">
        <v>23</v>
      </c>
      <c r="G92" s="81">
        <v>1300</v>
      </c>
      <c r="I92" s="62"/>
      <c r="J92" s="62"/>
      <c r="K92" s="62"/>
      <c r="L92" s="62"/>
    </row>
    <row r="93" spans="1:12" s="14" customFormat="1" ht="33" customHeight="1">
      <c r="A93" s="70" t="s">
        <v>152</v>
      </c>
      <c r="B93" s="26">
        <v>703</v>
      </c>
      <c r="C93" s="27" t="s">
        <v>14</v>
      </c>
      <c r="D93" s="27" t="s">
        <v>12</v>
      </c>
      <c r="E93" s="37" t="s">
        <v>19</v>
      </c>
      <c r="F93" s="27"/>
      <c r="G93" s="81">
        <f>G94+G95+G97+G98+G96+G99</f>
        <v>1414.5</v>
      </c>
      <c r="I93" s="62"/>
      <c r="J93" s="62"/>
      <c r="K93" s="62"/>
      <c r="L93" s="62"/>
    </row>
    <row r="94" spans="1:12" s="14" customFormat="1" ht="33" customHeight="1">
      <c r="A94" s="28" t="s">
        <v>137</v>
      </c>
      <c r="B94" s="26">
        <v>703</v>
      </c>
      <c r="C94" s="27" t="s">
        <v>14</v>
      </c>
      <c r="D94" s="27" t="s">
        <v>12</v>
      </c>
      <c r="E94" s="38" t="s">
        <v>95</v>
      </c>
      <c r="F94" s="27" t="s">
        <v>23</v>
      </c>
      <c r="G94" s="81">
        <v>100</v>
      </c>
      <c r="I94" s="62"/>
      <c r="J94" s="62"/>
      <c r="K94" s="62"/>
      <c r="L94" s="62"/>
    </row>
    <row r="95" spans="1:12" s="14" customFormat="1" ht="45" customHeight="1">
      <c r="A95" s="28" t="s">
        <v>138</v>
      </c>
      <c r="B95" s="26">
        <v>703</v>
      </c>
      <c r="C95" s="27" t="s">
        <v>14</v>
      </c>
      <c r="D95" s="27" t="s">
        <v>12</v>
      </c>
      <c r="E95" s="38" t="s">
        <v>78</v>
      </c>
      <c r="F95" s="27" t="s">
        <v>23</v>
      </c>
      <c r="G95" s="81">
        <v>79.5</v>
      </c>
      <c r="I95" s="68"/>
      <c r="J95" s="62"/>
      <c r="K95" s="62"/>
      <c r="L95" s="62"/>
    </row>
    <row r="96" spans="1:12" s="14" customFormat="1" ht="31.5" customHeight="1">
      <c r="A96" s="28" t="s">
        <v>158</v>
      </c>
      <c r="B96" s="26">
        <v>703</v>
      </c>
      <c r="C96" s="27" t="s">
        <v>14</v>
      </c>
      <c r="D96" s="27" t="s">
        <v>12</v>
      </c>
      <c r="E96" s="67" t="s">
        <v>175</v>
      </c>
      <c r="F96" s="27" t="s">
        <v>23</v>
      </c>
      <c r="G96" s="81">
        <v>100</v>
      </c>
      <c r="I96" s="62"/>
      <c r="J96" s="62"/>
      <c r="K96" s="62"/>
      <c r="L96" s="62"/>
    </row>
    <row r="97" spans="1:12" s="14" customFormat="1" ht="31.5" customHeight="1">
      <c r="A97" s="28" t="s">
        <v>162</v>
      </c>
      <c r="B97" s="26">
        <v>703</v>
      </c>
      <c r="C97" s="27" t="s">
        <v>14</v>
      </c>
      <c r="D97" s="27" t="s">
        <v>12</v>
      </c>
      <c r="E97" s="67" t="s">
        <v>163</v>
      </c>
      <c r="F97" s="27" t="s">
        <v>23</v>
      </c>
      <c r="G97" s="81">
        <v>35</v>
      </c>
      <c r="I97" s="62"/>
      <c r="J97" s="62"/>
      <c r="K97" s="62"/>
      <c r="L97" s="62"/>
    </row>
    <row r="98" spans="1:12" s="14" customFormat="1" ht="31.5" customHeight="1">
      <c r="A98" s="28" t="s">
        <v>164</v>
      </c>
      <c r="B98" s="26">
        <v>703</v>
      </c>
      <c r="C98" s="27" t="s">
        <v>14</v>
      </c>
      <c r="D98" s="27" t="s">
        <v>12</v>
      </c>
      <c r="E98" s="67" t="s">
        <v>165</v>
      </c>
      <c r="F98" s="27" t="s">
        <v>23</v>
      </c>
      <c r="G98" s="81">
        <v>100</v>
      </c>
      <c r="I98" s="62"/>
      <c r="J98" s="62"/>
      <c r="K98" s="62"/>
      <c r="L98" s="62"/>
    </row>
    <row r="99" spans="1:12" s="14" customFormat="1" ht="30.75" customHeight="1">
      <c r="A99" s="54" t="s">
        <v>174</v>
      </c>
      <c r="B99" s="26">
        <v>703</v>
      </c>
      <c r="C99" s="27" t="s">
        <v>14</v>
      </c>
      <c r="D99" s="27" t="s">
        <v>12</v>
      </c>
      <c r="E99" s="77">
        <v>1000020860</v>
      </c>
      <c r="F99" s="27" t="s">
        <v>23</v>
      </c>
      <c r="G99" s="81">
        <v>1000</v>
      </c>
      <c r="I99" s="62"/>
      <c r="J99" s="62"/>
      <c r="K99" s="62"/>
      <c r="L99" s="62"/>
    </row>
    <row r="100" spans="1:12" s="14" customFormat="1" ht="30.75" customHeight="1">
      <c r="A100" s="43" t="s">
        <v>106</v>
      </c>
      <c r="B100" s="26">
        <v>703</v>
      </c>
      <c r="C100" s="27" t="s">
        <v>33</v>
      </c>
      <c r="D100" s="27"/>
      <c r="E100" s="38"/>
      <c r="F100" s="27"/>
      <c r="G100" s="81">
        <f>G101</f>
        <v>891.55</v>
      </c>
      <c r="I100" s="62"/>
      <c r="J100" s="62"/>
      <c r="K100" s="62"/>
      <c r="L100" s="62"/>
    </row>
    <row r="101" spans="1:12" s="14" customFormat="1" ht="20.25" customHeight="1">
      <c r="A101" s="32" t="s">
        <v>107</v>
      </c>
      <c r="B101" s="26">
        <v>703</v>
      </c>
      <c r="C101" s="27" t="s">
        <v>33</v>
      </c>
      <c r="D101" s="27" t="s">
        <v>14</v>
      </c>
      <c r="E101" s="38"/>
      <c r="F101" s="27"/>
      <c r="G101" s="81">
        <f>G103</f>
        <v>891.55</v>
      </c>
      <c r="I101" s="62"/>
      <c r="J101" s="62"/>
      <c r="K101" s="62"/>
      <c r="L101" s="62"/>
    </row>
    <row r="102" spans="1:12" s="14" customFormat="1" ht="32.25" customHeight="1">
      <c r="A102" s="70" t="s">
        <v>152</v>
      </c>
      <c r="B102" s="26">
        <v>703</v>
      </c>
      <c r="C102" s="27" t="s">
        <v>33</v>
      </c>
      <c r="D102" s="27" t="s">
        <v>14</v>
      </c>
      <c r="E102" s="38" t="s">
        <v>19</v>
      </c>
      <c r="F102" s="27"/>
      <c r="G102" s="81">
        <f>G103</f>
        <v>891.55</v>
      </c>
      <c r="I102" s="62"/>
      <c r="J102" s="62"/>
      <c r="K102" s="62"/>
      <c r="L102" s="62"/>
    </row>
    <row r="103" spans="1:12" s="14" customFormat="1" ht="54" customHeight="1">
      <c r="A103" s="32" t="s">
        <v>139</v>
      </c>
      <c r="B103" s="26">
        <v>703</v>
      </c>
      <c r="C103" s="27" t="s">
        <v>33</v>
      </c>
      <c r="D103" s="27" t="s">
        <v>14</v>
      </c>
      <c r="E103" s="38" t="s">
        <v>96</v>
      </c>
      <c r="F103" s="27" t="s">
        <v>23</v>
      </c>
      <c r="G103" s="81">
        <v>891.55</v>
      </c>
      <c r="I103" s="62"/>
      <c r="J103" s="62"/>
      <c r="K103" s="62"/>
      <c r="L103" s="62"/>
    </row>
    <row r="104" spans="1:12" s="14" customFormat="1" ht="18.75" customHeight="1">
      <c r="A104" s="43" t="s">
        <v>93</v>
      </c>
      <c r="B104" s="26">
        <v>703</v>
      </c>
      <c r="C104" s="27" t="s">
        <v>15</v>
      </c>
      <c r="D104" s="27"/>
      <c r="E104" s="38"/>
      <c r="F104" s="27"/>
      <c r="G104" s="81">
        <f>G105</f>
        <v>8661.5</v>
      </c>
      <c r="I104" s="62"/>
      <c r="J104" s="62"/>
      <c r="K104" s="62"/>
      <c r="L104" s="62"/>
    </row>
    <row r="105" spans="1:12" s="14" customFormat="1" ht="18.75" customHeight="1">
      <c r="A105" s="32" t="s">
        <v>94</v>
      </c>
      <c r="B105" s="26">
        <v>703</v>
      </c>
      <c r="C105" s="27" t="s">
        <v>15</v>
      </c>
      <c r="D105" s="27" t="s">
        <v>9</v>
      </c>
      <c r="E105" s="38"/>
      <c r="F105" s="27"/>
      <c r="G105" s="81">
        <f>G106</f>
        <v>8661.5</v>
      </c>
      <c r="I105" s="62"/>
      <c r="J105" s="62"/>
      <c r="K105" s="62"/>
      <c r="L105" s="62"/>
    </row>
    <row r="106" spans="1:12" s="14" customFormat="1" ht="31.5" customHeight="1">
      <c r="A106" s="28" t="s">
        <v>103</v>
      </c>
      <c r="B106" s="26">
        <v>703</v>
      </c>
      <c r="C106" s="27" t="s">
        <v>15</v>
      </c>
      <c r="D106" s="27" t="s">
        <v>9</v>
      </c>
      <c r="E106" s="37" t="s">
        <v>34</v>
      </c>
      <c r="F106" s="27"/>
      <c r="G106" s="81">
        <f>G107</f>
        <v>8661.5</v>
      </c>
      <c r="I106" s="62"/>
      <c r="J106" s="62"/>
      <c r="K106" s="62"/>
      <c r="L106" s="62"/>
    </row>
    <row r="107" spans="1:12" s="14" customFormat="1" ht="15" customHeight="1">
      <c r="A107" s="28" t="s">
        <v>83</v>
      </c>
      <c r="B107" s="26">
        <v>703</v>
      </c>
      <c r="C107" s="27" t="s">
        <v>15</v>
      </c>
      <c r="D107" s="27" t="s">
        <v>9</v>
      </c>
      <c r="E107" s="37" t="s">
        <v>84</v>
      </c>
      <c r="F107" s="27"/>
      <c r="G107" s="81">
        <f>G108+G109+G110+G111</f>
        <v>8661.5</v>
      </c>
      <c r="I107" s="62"/>
      <c r="J107" s="62"/>
      <c r="K107" s="62"/>
      <c r="L107" s="62"/>
    </row>
    <row r="108" spans="1:12" s="14" customFormat="1" ht="33" customHeight="1">
      <c r="A108" s="40" t="s">
        <v>85</v>
      </c>
      <c r="B108" s="26">
        <v>703</v>
      </c>
      <c r="C108" s="27" t="s">
        <v>15</v>
      </c>
      <c r="D108" s="27" t="s">
        <v>9</v>
      </c>
      <c r="E108" s="38" t="s">
        <v>88</v>
      </c>
      <c r="F108" s="27" t="s">
        <v>25</v>
      </c>
      <c r="G108" s="83">
        <v>6492.5</v>
      </c>
      <c r="I108" s="62"/>
      <c r="J108" s="62"/>
      <c r="K108" s="62"/>
      <c r="L108" s="62"/>
    </row>
    <row r="109" spans="1:12" s="14" customFormat="1" ht="45" customHeight="1">
      <c r="A109" s="28" t="s">
        <v>86</v>
      </c>
      <c r="B109" s="26">
        <v>703</v>
      </c>
      <c r="C109" s="27" t="s">
        <v>15</v>
      </c>
      <c r="D109" s="27" t="s">
        <v>9</v>
      </c>
      <c r="E109" s="38" t="s">
        <v>114</v>
      </c>
      <c r="F109" s="27" t="s">
        <v>25</v>
      </c>
      <c r="G109" s="83">
        <v>1910</v>
      </c>
      <c r="I109" s="62"/>
      <c r="J109" s="62"/>
      <c r="K109" s="62"/>
      <c r="L109" s="62"/>
    </row>
    <row r="110" spans="1:12" s="14" customFormat="1" ht="28.5" customHeight="1">
      <c r="A110" s="45" t="s">
        <v>87</v>
      </c>
      <c r="B110" s="26">
        <v>703</v>
      </c>
      <c r="C110" s="27" t="s">
        <v>15</v>
      </c>
      <c r="D110" s="27" t="s">
        <v>9</v>
      </c>
      <c r="E110" s="38" t="s">
        <v>97</v>
      </c>
      <c r="F110" s="27" t="s">
        <v>25</v>
      </c>
      <c r="G110" s="83">
        <v>100.5</v>
      </c>
      <c r="I110" s="62"/>
      <c r="J110" s="62"/>
      <c r="K110" s="62"/>
      <c r="L110" s="62"/>
    </row>
    <row r="111" spans="1:12" s="14" customFormat="1" ht="59.25" customHeight="1">
      <c r="A111" s="29" t="s">
        <v>177</v>
      </c>
      <c r="B111" s="26">
        <v>703</v>
      </c>
      <c r="C111" s="27" t="s">
        <v>15</v>
      </c>
      <c r="D111" s="27" t="s">
        <v>9</v>
      </c>
      <c r="E111" s="38" t="s">
        <v>178</v>
      </c>
      <c r="F111" s="27" t="s">
        <v>25</v>
      </c>
      <c r="G111" s="81">
        <v>158.5</v>
      </c>
      <c r="I111" s="62"/>
      <c r="J111" s="62"/>
      <c r="K111" s="62"/>
      <c r="L111" s="62"/>
    </row>
    <row r="112" spans="1:12" s="14" customFormat="1" ht="19.5" customHeight="1">
      <c r="A112" s="46" t="s">
        <v>89</v>
      </c>
      <c r="B112" s="26">
        <v>703</v>
      </c>
      <c r="C112" s="27" t="s">
        <v>19</v>
      </c>
      <c r="D112" s="27"/>
      <c r="E112" s="37"/>
      <c r="F112" s="27"/>
      <c r="G112" s="81">
        <f>G113</f>
        <v>12</v>
      </c>
      <c r="I112" s="62"/>
      <c r="J112" s="62"/>
      <c r="K112" s="62"/>
      <c r="L112" s="62"/>
    </row>
    <row r="113" spans="1:12" s="14" customFormat="1" ht="15.75" customHeight="1">
      <c r="A113" s="42" t="s">
        <v>90</v>
      </c>
      <c r="B113" s="26">
        <v>703</v>
      </c>
      <c r="C113" s="27" t="s">
        <v>19</v>
      </c>
      <c r="D113" s="27" t="s">
        <v>12</v>
      </c>
      <c r="E113" s="37"/>
      <c r="F113" s="27"/>
      <c r="G113" s="81">
        <f>G114</f>
        <v>12</v>
      </c>
      <c r="I113" s="62"/>
      <c r="J113" s="62"/>
      <c r="K113" s="62"/>
      <c r="L113" s="62"/>
    </row>
    <row r="114" spans="1:12" s="1" customFormat="1" ht="34.5" customHeight="1">
      <c r="A114" s="65" t="s">
        <v>47</v>
      </c>
      <c r="B114" s="26">
        <v>703</v>
      </c>
      <c r="C114" s="27" t="s">
        <v>19</v>
      </c>
      <c r="D114" s="27" t="s">
        <v>12</v>
      </c>
      <c r="E114" s="37" t="s">
        <v>48</v>
      </c>
      <c r="F114" s="27" t="s">
        <v>119</v>
      </c>
      <c r="G114" s="81">
        <v>12</v>
      </c>
      <c r="I114" s="61"/>
      <c r="J114" s="61"/>
      <c r="K114" s="61"/>
      <c r="L114" s="61"/>
    </row>
    <row r="115" spans="1:12" s="1" customFormat="1" ht="18.75" customHeight="1">
      <c r="A115" s="57" t="s">
        <v>91</v>
      </c>
      <c r="B115" s="26">
        <v>703</v>
      </c>
      <c r="C115" s="27" t="s">
        <v>16</v>
      </c>
      <c r="D115" s="27"/>
      <c r="E115" s="37"/>
      <c r="F115" s="27"/>
      <c r="G115" s="81">
        <f>G116</f>
        <v>50</v>
      </c>
      <c r="I115" s="61"/>
      <c r="J115" s="61"/>
      <c r="K115" s="61"/>
      <c r="L115" s="61"/>
    </row>
    <row r="116" spans="1:12" s="1" customFormat="1" ht="18" customHeight="1">
      <c r="A116" s="41" t="s">
        <v>143</v>
      </c>
      <c r="B116" s="26">
        <v>703</v>
      </c>
      <c r="C116" s="27" t="s">
        <v>16</v>
      </c>
      <c r="D116" s="27" t="s">
        <v>9</v>
      </c>
      <c r="E116" s="37"/>
      <c r="F116" s="27"/>
      <c r="G116" s="81">
        <f>G117</f>
        <v>50</v>
      </c>
      <c r="I116" s="61"/>
      <c r="J116" s="61"/>
      <c r="K116" s="61"/>
      <c r="L116" s="61"/>
    </row>
    <row r="117" spans="1:12" s="1" customFormat="1" ht="33" customHeight="1">
      <c r="A117" s="71" t="s">
        <v>176</v>
      </c>
      <c r="B117" s="26">
        <v>703</v>
      </c>
      <c r="C117" s="27" t="s">
        <v>16</v>
      </c>
      <c r="D117" s="27" t="s">
        <v>9</v>
      </c>
      <c r="E117" s="37" t="s">
        <v>13</v>
      </c>
      <c r="F117" s="27"/>
      <c r="G117" s="81">
        <f>G118+G119+G120</f>
        <v>50</v>
      </c>
      <c r="I117" s="61"/>
      <c r="J117" s="61"/>
      <c r="K117" s="61"/>
      <c r="L117" s="61"/>
    </row>
    <row r="118" spans="1:12" s="15" customFormat="1" ht="30" customHeight="1">
      <c r="A118" s="40" t="s">
        <v>140</v>
      </c>
      <c r="B118" s="26">
        <v>703</v>
      </c>
      <c r="C118" s="27" t="s">
        <v>16</v>
      </c>
      <c r="D118" s="27" t="s">
        <v>9</v>
      </c>
      <c r="E118" s="38" t="s">
        <v>92</v>
      </c>
      <c r="F118" s="27" t="s">
        <v>23</v>
      </c>
      <c r="G118" s="83">
        <v>20</v>
      </c>
      <c r="I118" s="64"/>
      <c r="J118" s="63"/>
      <c r="K118" s="63"/>
      <c r="L118" s="63"/>
    </row>
    <row r="119" spans="1:7" s="18" customFormat="1" ht="25.5">
      <c r="A119" s="28" t="s">
        <v>141</v>
      </c>
      <c r="B119" s="26">
        <v>703</v>
      </c>
      <c r="C119" s="27" t="s">
        <v>16</v>
      </c>
      <c r="D119" s="27" t="s">
        <v>9</v>
      </c>
      <c r="E119" s="38" t="s">
        <v>120</v>
      </c>
      <c r="F119" s="27" t="s">
        <v>23</v>
      </c>
      <c r="G119" s="83">
        <v>20</v>
      </c>
    </row>
    <row r="120" spans="1:7" s="18" customFormat="1" ht="38.25">
      <c r="A120" s="28" t="s">
        <v>142</v>
      </c>
      <c r="B120" s="26">
        <v>703</v>
      </c>
      <c r="C120" s="27" t="s">
        <v>16</v>
      </c>
      <c r="D120" s="27" t="s">
        <v>9</v>
      </c>
      <c r="E120" s="38" t="s">
        <v>121</v>
      </c>
      <c r="F120" s="27" t="s">
        <v>23</v>
      </c>
      <c r="G120" s="83">
        <v>10</v>
      </c>
    </row>
    <row r="121" spans="1:7" s="18" customFormat="1" ht="15">
      <c r="A121" s="16"/>
      <c r="B121" s="25"/>
      <c r="C121" s="17"/>
      <c r="D121" s="17"/>
      <c r="E121" s="39"/>
      <c r="F121" s="17"/>
      <c r="G121" s="85"/>
    </row>
    <row r="122" spans="1:7" s="18" customFormat="1" ht="15">
      <c r="A122" s="16"/>
      <c r="B122" s="25"/>
      <c r="C122" s="17"/>
      <c r="D122" s="17"/>
      <c r="E122" s="39"/>
      <c r="F122" s="17"/>
      <c r="G122" s="85"/>
    </row>
    <row r="123" spans="1:7" s="18" customFormat="1" ht="15">
      <c r="A123" s="16"/>
      <c r="B123" s="25"/>
      <c r="C123" s="17"/>
      <c r="D123" s="17"/>
      <c r="E123" s="39"/>
      <c r="F123" s="17"/>
      <c r="G123" s="85"/>
    </row>
    <row r="124" spans="1:7" s="18" customFormat="1" ht="15">
      <c r="A124" s="16"/>
      <c r="B124" s="25"/>
      <c r="C124" s="17"/>
      <c r="D124" s="17"/>
      <c r="E124" s="39"/>
      <c r="F124" s="17"/>
      <c r="G124" s="85"/>
    </row>
    <row r="125" spans="1:7" s="18" customFormat="1" ht="15">
      <c r="A125" s="16"/>
      <c r="B125" s="25"/>
      <c r="C125" s="17"/>
      <c r="D125" s="17"/>
      <c r="E125" s="39"/>
      <c r="F125" s="17"/>
      <c r="G125" s="85"/>
    </row>
    <row r="126" spans="1:7" s="18" customFormat="1" ht="15">
      <c r="A126" s="16"/>
      <c r="B126" s="25"/>
      <c r="C126" s="17"/>
      <c r="D126" s="17"/>
      <c r="E126" s="39"/>
      <c r="F126" s="17"/>
      <c r="G126" s="85"/>
    </row>
    <row r="127" spans="1:7" s="18" customFormat="1" ht="15">
      <c r="A127" s="16"/>
      <c r="B127" s="25"/>
      <c r="C127" s="17"/>
      <c r="D127" s="17"/>
      <c r="E127" s="39"/>
      <c r="F127" s="17"/>
      <c r="G127" s="85"/>
    </row>
    <row r="128" spans="1:7" s="18" customFormat="1" ht="15">
      <c r="A128" s="16"/>
      <c r="B128" s="25"/>
      <c r="C128" s="17"/>
      <c r="D128" s="17"/>
      <c r="E128" s="39"/>
      <c r="F128" s="17"/>
      <c r="G128" s="85"/>
    </row>
    <row r="129" spans="1:7" s="18" customFormat="1" ht="15">
      <c r="A129" s="16"/>
      <c r="B129" s="25"/>
      <c r="C129" s="17"/>
      <c r="D129" s="17"/>
      <c r="E129" s="39"/>
      <c r="F129" s="17"/>
      <c r="G129" s="85"/>
    </row>
    <row r="130" spans="1:7" s="18" customFormat="1" ht="15">
      <c r="A130" s="16"/>
      <c r="B130" s="25"/>
      <c r="C130" s="17"/>
      <c r="D130" s="17"/>
      <c r="E130" s="39"/>
      <c r="F130" s="17"/>
      <c r="G130" s="85"/>
    </row>
    <row r="131" spans="1:7" s="18" customFormat="1" ht="15">
      <c r="A131" s="16"/>
      <c r="B131" s="25"/>
      <c r="C131" s="17"/>
      <c r="D131" s="17"/>
      <c r="E131" s="39"/>
      <c r="F131" s="17"/>
      <c r="G131" s="85"/>
    </row>
    <row r="132" spans="1:7" s="18" customFormat="1" ht="15">
      <c r="A132" s="16"/>
      <c r="B132" s="25"/>
      <c r="C132" s="17"/>
      <c r="D132" s="17"/>
      <c r="E132" s="39"/>
      <c r="F132" s="17"/>
      <c r="G132" s="85"/>
    </row>
    <row r="133" spans="1:7" s="18" customFormat="1" ht="15">
      <c r="A133" s="16"/>
      <c r="B133" s="25"/>
      <c r="C133" s="17"/>
      <c r="D133" s="17"/>
      <c r="E133" s="39"/>
      <c r="F133" s="17"/>
      <c r="G133" s="85"/>
    </row>
    <row r="134" spans="1:7" s="18" customFormat="1" ht="15">
      <c r="A134" s="16"/>
      <c r="B134" s="25"/>
      <c r="C134" s="17"/>
      <c r="D134" s="17"/>
      <c r="E134" s="39"/>
      <c r="F134" s="17"/>
      <c r="G134" s="85"/>
    </row>
    <row r="135" spans="1:7" s="18" customFormat="1" ht="15">
      <c r="A135" s="16"/>
      <c r="B135" s="25"/>
      <c r="C135" s="17"/>
      <c r="D135" s="17"/>
      <c r="E135" s="39"/>
      <c r="F135" s="17"/>
      <c r="G135" s="85"/>
    </row>
    <row r="136" spans="1:7" s="18" customFormat="1" ht="15">
      <c r="A136" s="16"/>
      <c r="B136" s="25"/>
      <c r="C136" s="17"/>
      <c r="D136" s="17"/>
      <c r="E136" s="39"/>
      <c r="F136" s="17"/>
      <c r="G136" s="85"/>
    </row>
    <row r="137" spans="1:7" s="18" customFormat="1" ht="15">
      <c r="A137" s="16"/>
      <c r="B137" s="25"/>
      <c r="C137" s="17"/>
      <c r="D137" s="17"/>
      <c r="E137" s="39"/>
      <c r="F137" s="17"/>
      <c r="G137" s="85"/>
    </row>
    <row r="138" spans="1:7" s="18" customFormat="1" ht="15">
      <c r="A138" s="16"/>
      <c r="B138" s="25"/>
      <c r="C138" s="17"/>
      <c r="D138" s="17"/>
      <c r="E138" s="39"/>
      <c r="F138" s="17"/>
      <c r="G138" s="85"/>
    </row>
    <row r="139" spans="1:7" s="18" customFormat="1" ht="15">
      <c r="A139" s="16"/>
      <c r="B139" s="25"/>
      <c r="C139" s="17"/>
      <c r="D139" s="17"/>
      <c r="E139" s="39"/>
      <c r="F139" s="17"/>
      <c r="G139" s="85"/>
    </row>
    <row r="140" spans="1:7" s="18" customFormat="1" ht="15">
      <c r="A140" s="16"/>
      <c r="B140" s="25"/>
      <c r="C140" s="17"/>
      <c r="D140" s="17"/>
      <c r="E140" s="39"/>
      <c r="F140" s="17"/>
      <c r="G140" s="85"/>
    </row>
    <row r="141" spans="1:7" s="18" customFormat="1" ht="15">
      <c r="A141" s="16"/>
      <c r="B141" s="25"/>
      <c r="C141" s="17"/>
      <c r="D141" s="17"/>
      <c r="E141" s="39"/>
      <c r="F141" s="17"/>
      <c r="G141" s="85"/>
    </row>
    <row r="142" spans="1:7" s="18" customFormat="1" ht="15">
      <c r="A142" s="16"/>
      <c r="B142" s="25"/>
      <c r="C142" s="17"/>
      <c r="D142" s="17"/>
      <c r="E142" s="39"/>
      <c r="F142" s="17"/>
      <c r="G142" s="85"/>
    </row>
    <row r="143" spans="1:7" s="18" customFormat="1" ht="15">
      <c r="A143" s="16"/>
      <c r="B143" s="25"/>
      <c r="C143" s="17"/>
      <c r="D143" s="17"/>
      <c r="E143" s="39"/>
      <c r="F143" s="17"/>
      <c r="G143" s="85"/>
    </row>
    <row r="144" spans="1:7" s="18" customFormat="1" ht="15">
      <c r="A144" s="16"/>
      <c r="B144" s="25"/>
      <c r="C144" s="17"/>
      <c r="D144" s="17"/>
      <c r="E144" s="39"/>
      <c r="F144" s="17"/>
      <c r="G144" s="85"/>
    </row>
    <row r="145" spans="1:7" s="18" customFormat="1" ht="15">
      <c r="A145" s="16"/>
      <c r="B145" s="25"/>
      <c r="C145" s="17"/>
      <c r="D145" s="17"/>
      <c r="E145" s="39"/>
      <c r="F145" s="17"/>
      <c r="G145" s="85"/>
    </row>
    <row r="146" spans="1:7" s="18" customFormat="1" ht="15">
      <c r="A146" s="5"/>
      <c r="B146" s="21"/>
      <c r="C146" s="4"/>
      <c r="D146" s="4"/>
      <c r="E146" s="34"/>
      <c r="F146" s="4"/>
      <c r="G146" s="78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2019-11-03T06:17:37Z</cp:lastPrinted>
  <dcterms:created xsi:type="dcterms:W3CDTF">2006-09-26T07:08:10Z</dcterms:created>
  <dcterms:modified xsi:type="dcterms:W3CDTF">2019-12-03T07:47:43Z</dcterms:modified>
  <cp:category/>
  <cp:version/>
  <cp:contentType/>
  <cp:contentStatus/>
</cp:coreProperties>
</file>