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<sst xmlns="http://schemas.openxmlformats.org/spreadsheetml/2006/main" count="575" uniqueCount="165">
  <si>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</si>
  <si>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</si>
  <si>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</si>
  <si>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</si>
  <si>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</si>
  <si>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</si>
  <si>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</si>
  <si>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</si>
  <si>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</si>
  <si>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</si>
  <si>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</si>
  <si>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</si>
  <si>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</si>
  <si>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</si>
  <si>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</si>
  <si>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</si>
  <si>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</si>
  <si>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</si>
  <si>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</si>
  <si>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</si>
  <si>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</si>
  <si>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</si>
  <si>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</si>
  <si>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</si>
  <si>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</si>
  <si>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</si>
  <si>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</si>
  <si>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</si>
  <si>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</si>
  <si>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</si>
  <si>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</si>
  <si>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</si>
  <si>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</si>
  <si>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</si>
  <si>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</si>
  <si>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</si>
  <si>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</si>
  <si>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</si>
  <si>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</si>
  <si>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</si>
  <si>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</si>
  <si>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</si>
  <si>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</si>
  <si>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</si>
  <si>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</si>
  <si>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</si>
  <si>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</si>
  <si>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</si>
  <si>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</si>
  <si>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</si>
  <si>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</si>
  <si>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</si>
  <si>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</si>
  <si>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</si>
  <si>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</si>
  <si>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</si>
  <si>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</si>
  <si>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</si>
  <si>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</si>
  <si>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</si>
  <si>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</si>
  <si>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</si>
  <si>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</si>
  <si>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0900020280</t>
  </si>
  <si>
    <t>1000020200</t>
  </si>
  <si>
    <t>1000020170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</si>
  <si>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</si>
  <si>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</si>
  <si>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</si>
  <si>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</si>
  <si>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</si>
  <si>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</si>
  <si>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</si>
  <si>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</si>
  <si>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</si>
  <si>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</si>
  <si>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</si>
  <si>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</si>
  <si>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</si>
  <si>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</si>
  <si>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</si>
  <si>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</si>
  <si>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</si>
  <si>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</si>
  <si>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</si>
  <si>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</si>
  <si>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</si>
  <si>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300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</si>
  <si>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</si>
  <si>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</si>
  <si>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</si>
  <si>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</si>
  <si>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</si>
  <si>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</si>
  <si>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</si>
  <si>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</si>
  <si>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</si>
  <si>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</si>
  <si>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</si>
  <si>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</si>
  <si>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</si>
  <si>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</si>
  <si>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</si>
  <si>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</si>
  <si>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</si>
  <si>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</si>
  <si>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</si>
  <si>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</si>
  <si>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</si>
  <si>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</si>
  <si>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</si>
  <si>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</si>
  <si>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</si>
  <si>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</si>
  <si>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</si>
  <si>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</si>
  <si>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</si>
  <si>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</si>
  <si>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</si>
  <si>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</si>
  <si>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</si>
  <si>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</si>
  <si>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</si>
  <si>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9990020790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</si>
  <si>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</si>
  <si>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244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</si>
  <si>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</si>
  <si>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</si>
  <si>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1200000000</t>
  </si>
  <si>
    <t>Муниципальная програпмма "Обеспечение доступной среды для инвалидов в муниципальном образовании Небыловское на 2018-2020 гг."</t>
  </si>
  <si>
    <t>1100000000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</si>
  <si>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</si>
  <si>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1100020780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</si>
  <si>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</si>
  <si>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</si>
  <si>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Озеленение территорий (Закупка товаров, работ и услуг для государственных (муниципальных) нужд)</t>
  </si>
  <si>
    <t>1000020840</t>
  </si>
  <si>
    <t>Расходы на обеспечение мероприятий по проведению выборов (Иные бюджетные ассигнования)</t>
  </si>
  <si>
    <t>07</t>
  </si>
  <si>
    <t>1000020820</t>
  </si>
  <si>
    <t>расходов  бюджета муниципального образования Небыловское на 2020 год</t>
  </si>
  <si>
    <t>Муниципальная программа "Развитие физической культуры и спорта на территории муниципального образования Небыловское на 2020-2022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</si>
  <si>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</si>
  <si>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0720071826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</si>
  <si>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</si>
  <si>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</si>
  <si>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</si>
  <si>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федерального бюджета</t>
  </si>
  <si>
    <t>за счет средств областного бюджета</t>
  </si>
  <si>
    <t xml:space="preserve">за счет средств местного бюджета </t>
  </si>
  <si>
    <t>Организация пешеходных коммуникаций (тротуаров):
- от д. № 76 до д. № 94 по ул. Первомайская
- от д. № 31 по ул. Октябрьская до д. № 2 по ул. Школьная
- от д. № 20 по ул. Октябрьская до д. № 5 по ул. Ленина
- от д. № 11 по ул. Октябрьская до д. № 3 по ул. Школьная в с. Небылое (Закупка товаров, работ и услуг для государственных (муниципальных) нужд)</t>
  </si>
  <si>
    <t>Обустройство площадок накопления твердых коммунальных отходов в 
с. Небылое, 
с. Шихобалово, с. Андреевское, с. Федоровское, с. Чеково (Закупка товаров, работ и услуг для государственных (муниципальных) нужд)</t>
  </si>
  <si>
    <t>14000L5764</t>
  </si>
  <si>
    <t>14021L5764</t>
  </si>
  <si>
    <t>14003L5764</t>
  </si>
  <si>
    <t>Улучшение жилищных условий граждан, проживающих в сельской местности, в том числе: молодых семей и молодых специалистов (Межбюджетные трансферты)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</si>
  <si>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</si>
  <si>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</si>
  <si>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</si>
  <si>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</si>
  <si>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</si>
  <si>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12000С1670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</si>
  <si>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</si>
  <si>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</si>
  <si>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 xml:space="preserve">от   24.09.2020   № 33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</si>
</sst>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12" xfId="0" applyFont="1" applyFill="1" applyBorder="1" applyAlignment="1">
      <alignment vertical="center" wrapText="1"/>
    </xf>
    <xf numFmtId="176" fontId="19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176" fontId="20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1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0" fontId="56" fillId="33" borderId="0" xfId="0" applyFont="1" applyFill="1" applyAlignment="1">
      <alignment wrapText="1"/>
    </xf>
    <xf numFmtId="49" fontId="13" fillId="33" borderId="12" xfId="0" applyNumberFormat="1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15" fillId="33" borderId="14" xfId="0" applyFont="1" applyFill="1" applyBorder="1" applyAlignment="1">
      <alignment vertical="center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0" fontId="15" fillId="33" borderId="12" xfId="0" applyFont="1" applyFill="1" applyBorder="1" applyAlignment="1" quotePrefix="1">
      <alignment horizontal="justify" vertical="top" wrapText="1"/>
    </xf>
    <xf numFmtId="49" fontId="14" fillId="33" borderId="12" xfId="52" applyNumberFormat="1" applyFont="1" applyFill="1" applyBorder="1" applyAlignment="1">
      <alignment wrapText="1"/>
      <protection/>
    </xf>
    <xf numFmtId="49" fontId="12" fillId="33" borderId="12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/>
    </xf>
    <xf numFmtId="0" fontId="15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1" fontId="12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181" fontId="0" fillId="33" borderId="0" xfId="0" applyNumberFormat="1" applyFill="1" applyAlignment="1">
      <alignment horizontal="right"/>
    </xf>
    <xf numFmtId="182" fontId="10" fillId="33" borderId="12" xfId="0" applyNumberFormat="1" applyFont="1" applyFill="1" applyBorder="1" applyAlignment="1">
      <alignment horizontal="right"/>
    </xf>
    <xf numFmtId="181" fontId="2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2" customWidth="1"/>
    <col min="4" max="4" width="5.75390625" style="1" customWidth="1"/>
    <col min="5" max="6" width="4.75390625" style="1" customWidth="1"/>
    <col min="7" max="7" width="21.25390625" style="84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89" t="s">
        <v>28</v>
      </c>
      <c r="F1" s="89"/>
      <c r="G1" s="89"/>
    </row>
    <row r="2" spans="3:7" ht="25.5" customHeight="1">
      <c r="C2" s="90" t="s">
        <v>27</v>
      </c>
      <c r="D2" s="91"/>
      <c r="E2" s="91"/>
      <c r="F2" s="91"/>
      <c r="G2" s="91"/>
    </row>
    <row r="3" spans="5:7" ht="12.75">
      <c r="E3" s="89" t="s">
        <v>164</v>
      </c>
      <c r="F3" s="89"/>
      <c r="G3" s="89"/>
    </row>
    <row r="4" spans="1:256" ht="69" customHeight="1">
      <c r="A4" s="3" t="s">
        <v>12</v>
      </c>
      <c r="B4" s="88" t="s">
        <v>24</v>
      </c>
      <c r="C4" s="88"/>
      <c r="D4" s="88"/>
      <c r="E4" s="88"/>
      <c r="F4" s="88"/>
      <c r="G4" s="88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88" t="s">
        <v>140</v>
      </c>
      <c r="C5" s="88"/>
      <c r="D5" s="88"/>
      <c r="E5" s="88"/>
      <c r="F5" s="88"/>
      <c r="G5" s="88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38"/>
      <c r="C6" s="43"/>
      <c r="D6" s="38"/>
      <c r="E6" s="38"/>
      <c r="F6" s="38"/>
      <c r="G6" s="74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4"/>
      <c r="D7" s="8"/>
      <c r="E7" s="8"/>
      <c r="F7" s="8"/>
      <c r="G7" s="75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4" t="s">
        <v>16</v>
      </c>
      <c r="D8" s="11" t="s">
        <v>17</v>
      </c>
      <c r="E8" s="11" t="s">
        <v>18</v>
      </c>
      <c r="F8" s="11" t="s">
        <v>19</v>
      </c>
      <c r="G8" s="76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3" t="s">
        <v>31</v>
      </c>
      <c r="C9" s="45" t="s">
        <v>20</v>
      </c>
      <c r="D9" s="16" t="s">
        <v>20</v>
      </c>
      <c r="E9" s="16" t="s">
        <v>20</v>
      </c>
      <c r="F9" s="16" t="s">
        <v>20</v>
      </c>
      <c r="G9" s="77">
        <f>G10+G12+G14+G22+G24+G26+G32+G36+G44+G42+G50</f>
        <v>14874.641399999999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39" t="s">
        <v>113</v>
      </c>
      <c r="C10" s="46" t="s">
        <v>79</v>
      </c>
      <c r="D10" s="16"/>
      <c r="E10" s="16"/>
      <c r="F10" s="16"/>
      <c r="G10" s="77">
        <f>G11</f>
        <v>5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51" t="s">
        <v>80</v>
      </c>
      <c r="C11" s="41" t="s">
        <v>81</v>
      </c>
      <c r="D11" s="52" t="s">
        <v>0</v>
      </c>
      <c r="E11" s="31" t="s">
        <v>6</v>
      </c>
      <c r="F11" s="31" t="s">
        <v>11</v>
      </c>
      <c r="G11" s="86">
        <v>5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53" t="s">
        <v>114</v>
      </c>
      <c r="C12" s="54" t="s">
        <v>92</v>
      </c>
      <c r="D12" s="52"/>
      <c r="E12" s="31"/>
      <c r="F12" s="31"/>
      <c r="G12" s="77">
        <f>G13</f>
        <v>3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51" t="s">
        <v>90</v>
      </c>
      <c r="C13" s="41" t="s">
        <v>91</v>
      </c>
      <c r="D13" s="52" t="s">
        <v>3</v>
      </c>
      <c r="E13" s="31" t="s">
        <v>7</v>
      </c>
      <c r="F13" s="31" t="s">
        <v>8</v>
      </c>
      <c r="G13" s="87">
        <v>3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39" t="s">
        <v>115</v>
      </c>
      <c r="C14" s="46" t="s">
        <v>33</v>
      </c>
      <c r="D14" s="29"/>
      <c r="E14" s="29"/>
      <c r="F14" s="29"/>
      <c r="G14" s="78">
        <f>G15+G16+G18+G17</f>
        <v>547.8314</v>
      </c>
      <c r="H14" s="22"/>
      <c r="I14" s="23"/>
      <c r="J14" s="24"/>
      <c r="K14" s="24"/>
      <c r="L14" s="23"/>
      <c r="M14" s="23"/>
    </row>
    <row r="15" spans="1:13" ht="45" customHeight="1">
      <c r="A15" s="21"/>
      <c r="B15" s="55" t="s">
        <v>93</v>
      </c>
      <c r="C15" s="41" t="s">
        <v>53</v>
      </c>
      <c r="D15" s="56">
        <v>200</v>
      </c>
      <c r="E15" s="31" t="s">
        <v>7</v>
      </c>
      <c r="F15" s="31" t="s">
        <v>8</v>
      </c>
      <c r="G15" s="79">
        <v>1</v>
      </c>
      <c r="H15" s="22"/>
      <c r="I15" s="23"/>
      <c r="J15" s="24"/>
      <c r="K15" s="24"/>
      <c r="L15" s="23"/>
      <c r="M15" s="23"/>
    </row>
    <row r="16" spans="1:13" ht="44.25" customHeight="1">
      <c r="A16" s="21"/>
      <c r="B16" s="57" t="s">
        <v>94</v>
      </c>
      <c r="C16" s="41" t="s">
        <v>54</v>
      </c>
      <c r="D16" s="56">
        <v>200</v>
      </c>
      <c r="E16" s="31" t="s">
        <v>7</v>
      </c>
      <c r="F16" s="31" t="s">
        <v>8</v>
      </c>
      <c r="G16" s="79">
        <v>225.3</v>
      </c>
      <c r="H16" s="22"/>
      <c r="I16" s="23"/>
      <c r="J16" s="24"/>
      <c r="K16" s="24"/>
      <c r="L16" s="23"/>
      <c r="M16" s="23"/>
    </row>
    <row r="17" spans="1:13" ht="34.5" customHeight="1">
      <c r="A17" s="21"/>
      <c r="B17" s="57" t="s">
        <v>134</v>
      </c>
      <c r="C17" s="41" t="s">
        <v>133</v>
      </c>
      <c r="D17" s="56">
        <v>200</v>
      </c>
      <c r="E17" s="31" t="s">
        <v>7</v>
      </c>
      <c r="F17" s="31" t="s">
        <v>8</v>
      </c>
      <c r="G17" s="79">
        <v>60</v>
      </c>
      <c r="H17" s="22"/>
      <c r="I17" s="23"/>
      <c r="J17" s="24"/>
      <c r="K17" s="24"/>
      <c r="L17" s="23"/>
      <c r="M17" s="23"/>
    </row>
    <row r="18" spans="1:13" ht="30" customHeight="1">
      <c r="A18" s="21"/>
      <c r="B18" s="55" t="s">
        <v>56</v>
      </c>
      <c r="C18" s="54" t="s">
        <v>57</v>
      </c>
      <c r="D18" s="56"/>
      <c r="E18" s="31"/>
      <c r="F18" s="31"/>
      <c r="G18" s="79">
        <f>G19+G20+G21</f>
        <v>261.53139999999996</v>
      </c>
      <c r="H18" s="22"/>
      <c r="I18" s="23"/>
      <c r="J18" s="24"/>
      <c r="K18" s="24"/>
      <c r="L18" s="23"/>
      <c r="M18" s="23"/>
    </row>
    <row r="19" spans="1:13" ht="48.75" customHeight="1">
      <c r="A19" s="21"/>
      <c r="B19" s="58" t="s">
        <v>95</v>
      </c>
      <c r="C19" s="41" t="s">
        <v>55</v>
      </c>
      <c r="D19" s="56">
        <v>200</v>
      </c>
      <c r="E19" s="31" t="s">
        <v>7</v>
      </c>
      <c r="F19" s="31" t="s">
        <v>8</v>
      </c>
      <c r="G19" s="79">
        <v>100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58" t="s">
        <v>116</v>
      </c>
      <c r="C20" s="41" t="s">
        <v>117</v>
      </c>
      <c r="D20" s="56">
        <v>200</v>
      </c>
      <c r="E20" s="31" t="s">
        <v>7</v>
      </c>
      <c r="F20" s="31" t="s">
        <v>8</v>
      </c>
      <c r="G20" s="79">
        <v>148.313</v>
      </c>
      <c r="H20" s="22"/>
      <c r="I20" s="23"/>
      <c r="J20" s="24"/>
      <c r="K20" s="24"/>
      <c r="L20" s="23"/>
      <c r="M20" s="23"/>
    </row>
    <row r="21" spans="1:13" ht="48.75" customHeight="1">
      <c r="A21" s="21"/>
      <c r="B21" s="55" t="s">
        <v>159</v>
      </c>
      <c r="C21" s="63" t="s">
        <v>160</v>
      </c>
      <c r="D21" s="56">
        <v>200</v>
      </c>
      <c r="E21" s="31" t="s">
        <v>7</v>
      </c>
      <c r="F21" s="31" t="s">
        <v>8</v>
      </c>
      <c r="G21" s="85">
        <v>13.2184</v>
      </c>
      <c r="H21" s="22"/>
      <c r="I21" s="23"/>
      <c r="J21" s="24"/>
      <c r="K21" s="24"/>
      <c r="L21" s="23"/>
      <c r="M21" s="23"/>
    </row>
    <row r="22" spans="1:13" ht="51">
      <c r="A22" s="21"/>
      <c r="B22" s="39" t="s">
        <v>118</v>
      </c>
      <c r="C22" s="47" t="s">
        <v>34</v>
      </c>
      <c r="D22" s="29"/>
      <c r="E22" s="29"/>
      <c r="F22" s="29"/>
      <c r="G22" s="78">
        <f>G23</f>
        <v>242</v>
      </c>
      <c r="H22" s="22"/>
      <c r="I22" s="23"/>
      <c r="J22" s="24"/>
      <c r="K22" s="24"/>
      <c r="L22" s="23"/>
      <c r="M22" s="23"/>
    </row>
    <row r="23" spans="1:13" ht="51">
      <c r="A23" s="21"/>
      <c r="B23" s="57" t="s">
        <v>96</v>
      </c>
      <c r="C23" s="49" t="s">
        <v>35</v>
      </c>
      <c r="D23" s="56">
        <v>200</v>
      </c>
      <c r="E23" s="31" t="s">
        <v>2</v>
      </c>
      <c r="F23" s="31" t="s">
        <v>7</v>
      </c>
      <c r="G23" s="79">
        <v>242</v>
      </c>
      <c r="H23" s="22"/>
      <c r="I23" s="23"/>
      <c r="J23" s="24"/>
      <c r="K23" s="24"/>
      <c r="L23" s="23"/>
      <c r="M23" s="23"/>
    </row>
    <row r="24" spans="1:13" ht="63.75">
      <c r="A24" s="21"/>
      <c r="B24" s="39" t="s">
        <v>30</v>
      </c>
      <c r="C24" s="47" t="s">
        <v>36</v>
      </c>
      <c r="D24" s="29"/>
      <c r="E24" s="29"/>
      <c r="F24" s="29"/>
      <c r="G24" s="78">
        <f>G25</f>
        <v>1300</v>
      </c>
      <c r="H24" s="22"/>
      <c r="I24" s="23"/>
      <c r="J24" s="24"/>
      <c r="K24" s="24"/>
      <c r="L24" s="23"/>
      <c r="M24" s="23"/>
    </row>
    <row r="25" spans="1:13" ht="44.25" customHeight="1">
      <c r="A25" s="21"/>
      <c r="B25" s="55" t="s">
        <v>97</v>
      </c>
      <c r="C25" s="41" t="s">
        <v>58</v>
      </c>
      <c r="D25" s="56">
        <v>200</v>
      </c>
      <c r="E25" s="31" t="s">
        <v>2</v>
      </c>
      <c r="F25" s="31" t="s">
        <v>7</v>
      </c>
      <c r="G25" s="79">
        <v>1300</v>
      </c>
      <c r="H25" s="22"/>
      <c r="I25" s="23"/>
      <c r="J25" s="24"/>
      <c r="K25" s="24"/>
      <c r="L25" s="23"/>
      <c r="M25" s="23"/>
    </row>
    <row r="26" spans="1:13" s="20" customFormat="1" ht="38.25">
      <c r="A26" s="21"/>
      <c r="B26" s="39" t="s">
        <v>75</v>
      </c>
      <c r="C26" s="46" t="s">
        <v>41</v>
      </c>
      <c r="D26" s="29"/>
      <c r="E26" s="29"/>
      <c r="F26" s="29"/>
      <c r="G26" s="78">
        <f>G27</f>
        <v>8380.5</v>
      </c>
      <c r="H26" s="17"/>
      <c r="I26" s="18"/>
      <c r="J26" s="19"/>
      <c r="K26" s="19"/>
      <c r="L26" s="18"/>
      <c r="M26" s="18"/>
    </row>
    <row r="27" spans="1:13" ht="14.25">
      <c r="A27" s="21"/>
      <c r="B27" s="40" t="s">
        <v>25</v>
      </c>
      <c r="C27" s="48" t="s">
        <v>42</v>
      </c>
      <c r="D27" s="30"/>
      <c r="E27" s="30"/>
      <c r="F27" s="30"/>
      <c r="G27" s="79">
        <f>G28+G29+G30+G31</f>
        <v>8380.5</v>
      </c>
      <c r="H27" s="22"/>
      <c r="I27" s="23"/>
      <c r="J27" s="24"/>
      <c r="K27" s="24"/>
      <c r="L27" s="23"/>
      <c r="M27" s="23"/>
    </row>
    <row r="28" spans="1:13" ht="38.25">
      <c r="A28" s="21"/>
      <c r="B28" s="58" t="s">
        <v>59</v>
      </c>
      <c r="C28" s="49" t="s">
        <v>43</v>
      </c>
      <c r="D28" s="31" t="s">
        <v>4</v>
      </c>
      <c r="E28" s="31" t="s">
        <v>10</v>
      </c>
      <c r="F28" s="31" t="s">
        <v>6</v>
      </c>
      <c r="G28" s="79">
        <v>6211.4</v>
      </c>
      <c r="H28" s="22"/>
      <c r="I28" s="23"/>
      <c r="J28" s="24"/>
      <c r="K28" s="24"/>
      <c r="L28" s="23"/>
      <c r="M28" s="23"/>
    </row>
    <row r="29" spans="1:13" ht="51">
      <c r="A29" s="21"/>
      <c r="B29" s="55" t="s">
        <v>60</v>
      </c>
      <c r="C29" s="49" t="s">
        <v>83</v>
      </c>
      <c r="D29" s="56">
        <v>500</v>
      </c>
      <c r="E29" s="31" t="s">
        <v>10</v>
      </c>
      <c r="F29" s="31" t="s">
        <v>6</v>
      </c>
      <c r="G29" s="79">
        <v>1910</v>
      </c>
      <c r="H29" s="22"/>
      <c r="I29" s="23"/>
      <c r="J29" s="24"/>
      <c r="K29" s="24"/>
      <c r="L29" s="23"/>
      <c r="M29" s="23"/>
    </row>
    <row r="30" spans="1:13" ht="38.25">
      <c r="A30" s="21"/>
      <c r="B30" s="59" t="s">
        <v>61</v>
      </c>
      <c r="C30" s="49" t="s">
        <v>62</v>
      </c>
      <c r="D30" s="56">
        <v>500</v>
      </c>
      <c r="E30" s="31" t="s">
        <v>10</v>
      </c>
      <c r="F30" s="31" t="s">
        <v>6</v>
      </c>
      <c r="G30" s="79">
        <v>100.6</v>
      </c>
      <c r="H30" s="22"/>
      <c r="I30" s="23"/>
      <c r="J30" s="24"/>
      <c r="K30" s="24"/>
      <c r="L30" s="23"/>
      <c r="M30" s="23"/>
    </row>
    <row r="31" spans="1:13" ht="76.5">
      <c r="A31" s="21"/>
      <c r="B31" s="57" t="s">
        <v>142</v>
      </c>
      <c r="C31" s="49" t="s">
        <v>143</v>
      </c>
      <c r="D31" s="56">
        <v>500</v>
      </c>
      <c r="E31" s="31" t="s">
        <v>10</v>
      </c>
      <c r="F31" s="31" t="s">
        <v>6</v>
      </c>
      <c r="G31" s="79">
        <v>158.5</v>
      </c>
      <c r="H31" s="22"/>
      <c r="I31" s="23"/>
      <c r="J31" s="24"/>
      <c r="K31" s="24"/>
      <c r="L31" s="23"/>
      <c r="M31" s="23"/>
    </row>
    <row r="32" spans="1:13" ht="43.5" customHeight="1">
      <c r="A32" s="21"/>
      <c r="B32" s="61" t="s">
        <v>141</v>
      </c>
      <c r="C32" s="47" t="s">
        <v>37</v>
      </c>
      <c r="D32" s="62"/>
      <c r="E32" s="62"/>
      <c r="F32" s="60"/>
      <c r="G32" s="78">
        <f>G33+G34+G35</f>
        <v>50</v>
      </c>
      <c r="H32" s="22"/>
      <c r="I32" s="23"/>
      <c r="J32" s="24"/>
      <c r="K32" s="24"/>
      <c r="L32" s="23"/>
      <c r="M32" s="23"/>
    </row>
    <row r="33" spans="1:13" ht="43.5" customHeight="1">
      <c r="A33" s="21"/>
      <c r="B33" s="58" t="s">
        <v>98</v>
      </c>
      <c r="C33" s="49" t="s">
        <v>63</v>
      </c>
      <c r="D33" s="56">
        <v>200</v>
      </c>
      <c r="E33" s="56">
        <v>11</v>
      </c>
      <c r="F33" s="31" t="s">
        <v>6</v>
      </c>
      <c r="G33" s="79">
        <v>20</v>
      </c>
      <c r="H33" s="22"/>
      <c r="I33" s="23"/>
      <c r="J33" s="24"/>
      <c r="K33" s="24"/>
      <c r="L33" s="23"/>
      <c r="M33" s="23"/>
    </row>
    <row r="34" spans="1:13" ht="46.5" customHeight="1">
      <c r="A34" s="21"/>
      <c r="B34" s="55" t="s">
        <v>99</v>
      </c>
      <c r="C34" s="63" t="s">
        <v>88</v>
      </c>
      <c r="D34" s="56">
        <v>200</v>
      </c>
      <c r="E34" s="56">
        <v>11</v>
      </c>
      <c r="F34" s="31" t="s">
        <v>6</v>
      </c>
      <c r="G34" s="79">
        <v>20</v>
      </c>
      <c r="H34" s="22"/>
      <c r="I34" s="23"/>
      <c r="J34" s="24"/>
      <c r="K34" s="24"/>
      <c r="L34" s="23"/>
      <c r="M34" s="23"/>
    </row>
    <row r="35" spans="1:13" ht="60" customHeight="1">
      <c r="A35" s="21"/>
      <c r="B35" s="55" t="s">
        <v>100</v>
      </c>
      <c r="C35" s="63" t="s">
        <v>89</v>
      </c>
      <c r="D35" s="56">
        <v>200</v>
      </c>
      <c r="E35" s="56">
        <v>11</v>
      </c>
      <c r="F35" s="31" t="s">
        <v>6</v>
      </c>
      <c r="G35" s="79">
        <v>10</v>
      </c>
      <c r="H35" s="22"/>
      <c r="I35" s="23"/>
      <c r="J35" s="24"/>
      <c r="K35" s="24"/>
      <c r="L35" s="23"/>
      <c r="M35" s="23"/>
    </row>
    <row r="36" spans="1:13" ht="45" customHeight="1">
      <c r="A36" s="21"/>
      <c r="B36" s="61" t="s">
        <v>119</v>
      </c>
      <c r="C36" s="47" t="s">
        <v>40</v>
      </c>
      <c r="D36" s="56"/>
      <c r="E36" s="56"/>
      <c r="F36" s="31"/>
      <c r="G36" s="78">
        <f>G37+G38+G39+G40+G41</f>
        <v>1089.5</v>
      </c>
      <c r="H36" s="22"/>
      <c r="I36" s="23"/>
      <c r="J36" s="24"/>
      <c r="K36" s="24"/>
      <c r="L36" s="23"/>
      <c r="M36" s="23"/>
    </row>
    <row r="37" spans="1:13" ht="81" customHeight="1">
      <c r="A37" s="21"/>
      <c r="B37" s="64" t="s">
        <v>101</v>
      </c>
      <c r="C37" s="49" t="s">
        <v>64</v>
      </c>
      <c r="D37" s="56">
        <v>200</v>
      </c>
      <c r="E37" s="31" t="s">
        <v>29</v>
      </c>
      <c r="F37" s="31" t="s">
        <v>2</v>
      </c>
      <c r="G37" s="79">
        <v>563.5</v>
      </c>
      <c r="H37" s="22"/>
      <c r="I37" s="23"/>
      <c r="J37" s="24"/>
      <c r="K37" s="24"/>
      <c r="L37" s="23"/>
      <c r="M37" s="23"/>
    </row>
    <row r="38" spans="1:13" ht="54.75" customHeight="1">
      <c r="A38" s="21"/>
      <c r="B38" s="55" t="s">
        <v>102</v>
      </c>
      <c r="C38" s="49" t="s">
        <v>65</v>
      </c>
      <c r="D38" s="56">
        <v>200</v>
      </c>
      <c r="E38" s="31" t="s">
        <v>2</v>
      </c>
      <c r="F38" s="31" t="s">
        <v>7</v>
      </c>
      <c r="G38" s="79">
        <v>341</v>
      </c>
      <c r="H38" s="22"/>
      <c r="I38" s="23"/>
      <c r="J38" s="24"/>
      <c r="K38" s="24"/>
      <c r="L38" s="23"/>
      <c r="M38" s="23"/>
    </row>
    <row r="39" spans="1:13" ht="38.25" customHeight="1">
      <c r="A39" s="21"/>
      <c r="B39" s="55" t="s">
        <v>135</v>
      </c>
      <c r="C39" s="63" t="s">
        <v>136</v>
      </c>
      <c r="D39" s="56">
        <v>200</v>
      </c>
      <c r="E39" s="31" t="s">
        <v>2</v>
      </c>
      <c r="F39" s="31" t="s">
        <v>7</v>
      </c>
      <c r="G39" s="79">
        <v>35</v>
      </c>
      <c r="H39" s="22"/>
      <c r="I39" s="23"/>
      <c r="J39" s="24"/>
      <c r="K39" s="24"/>
      <c r="L39" s="23"/>
      <c r="M39" s="23"/>
    </row>
    <row r="40" spans="1:13" ht="45" customHeight="1">
      <c r="A40" s="21"/>
      <c r="B40" s="55" t="s">
        <v>124</v>
      </c>
      <c r="C40" s="49" t="s">
        <v>139</v>
      </c>
      <c r="D40" s="26" t="s">
        <v>125</v>
      </c>
      <c r="E40" s="26" t="s">
        <v>2</v>
      </c>
      <c r="F40" s="26" t="s">
        <v>7</v>
      </c>
      <c r="G40" s="79">
        <v>100</v>
      </c>
      <c r="H40" s="22"/>
      <c r="I40" s="23"/>
      <c r="J40" s="24"/>
      <c r="K40" s="24"/>
      <c r="L40" s="23"/>
      <c r="M40" s="23"/>
    </row>
    <row r="41" spans="1:13" ht="57" customHeight="1">
      <c r="A41" s="21"/>
      <c r="B41" s="55" t="s">
        <v>156</v>
      </c>
      <c r="C41" s="49" t="s">
        <v>157</v>
      </c>
      <c r="D41" s="26" t="s">
        <v>125</v>
      </c>
      <c r="E41" s="26" t="s">
        <v>2</v>
      </c>
      <c r="F41" s="26" t="s">
        <v>7</v>
      </c>
      <c r="G41" s="79">
        <v>50</v>
      </c>
      <c r="H41" s="22"/>
      <c r="I41" s="23"/>
      <c r="J41" s="24"/>
      <c r="K41" s="24"/>
      <c r="L41" s="23"/>
      <c r="M41" s="23"/>
    </row>
    <row r="42" spans="1:13" ht="48" customHeight="1">
      <c r="A42" s="21"/>
      <c r="B42" s="39" t="s">
        <v>129</v>
      </c>
      <c r="C42" s="47" t="s">
        <v>130</v>
      </c>
      <c r="D42" s="56"/>
      <c r="E42" s="31"/>
      <c r="F42" s="31"/>
      <c r="G42" s="78">
        <f>G43</f>
        <v>2</v>
      </c>
      <c r="H42" s="22"/>
      <c r="I42" s="23"/>
      <c r="J42" s="24"/>
      <c r="K42" s="24"/>
      <c r="L42" s="23"/>
      <c r="M42" s="23"/>
    </row>
    <row r="43" spans="1:13" ht="63.75" customHeight="1">
      <c r="A43" s="21"/>
      <c r="B43" s="55" t="s">
        <v>131</v>
      </c>
      <c r="C43" s="49" t="s">
        <v>132</v>
      </c>
      <c r="D43" s="56">
        <v>200</v>
      </c>
      <c r="E43" s="31" t="s">
        <v>6</v>
      </c>
      <c r="F43" s="31" t="s">
        <v>11</v>
      </c>
      <c r="G43" s="79">
        <v>2</v>
      </c>
      <c r="H43" s="22"/>
      <c r="I43" s="23"/>
      <c r="J43" s="24"/>
      <c r="K43" s="24"/>
      <c r="L43" s="23"/>
      <c r="M43" s="23"/>
    </row>
    <row r="44" spans="1:13" ht="58.5" customHeight="1">
      <c r="A44" s="21"/>
      <c r="B44" s="53" t="s">
        <v>127</v>
      </c>
      <c r="C44" s="70" t="s">
        <v>128</v>
      </c>
      <c r="D44" s="69" t="s">
        <v>3</v>
      </c>
      <c r="E44" s="69" t="s">
        <v>2</v>
      </c>
      <c r="F44" s="69" t="s">
        <v>7</v>
      </c>
      <c r="G44" s="80">
        <f>G45</f>
        <v>328.51</v>
      </c>
      <c r="H44" s="22"/>
      <c r="I44" s="23"/>
      <c r="J44" s="24"/>
      <c r="K44" s="24"/>
      <c r="L44" s="23"/>
      <c r="M44" s="23"/>
    </row>
    <row r="45" spans="1:13" ht="72.75" customHeight="1">
      <c r="A45" s="21"/>
      <c r="B45" s="55" t="s">
        <v>126</v>
      </c>
      <c r="C45" s="49" t="s">
        <v>158</v>
      </c>
      <c r="D45" s="56">
        <v>200</v>
      </c>
      <c r="E45" s="31" t="s">
        <v>2</v>
      </c>
      <c r="F45" s="31" t="s">
        <v>7</v>
      </c>
      <c r="G45" s="79">
        <f>G47+G48+G49</f>
        <v>328.51</v>
      </c>
      <c r="H45" s="22"/>
      <c r="I45" s="23"/>
      <c r="J45" s="24"/>
      <c r="K45" s="24"/>
      <c r="L45" s="23"/>
      <c r="M45" s="23"/>
    </row>
    <row r="46" spans="1:13" ht="18.75" customHeight="1">
      <c r="A46" s="21"/>
      <c r="B46" s="55" t="s">
        <v>146</v>
      </c>
      <c r="C46" s="49"/>
      <c r="D46" s="56"/>
      <c r="E46" s="31"/>
      <c r="F46" s="31"/>
      <c r="G46" s="79"/>
      <c r="H46" s="22"/>
      <c r="I46" s="23"/>
      <c r="J46" s="24"/>
      <c r="K46" s="24"/>
      <c r="L46" s="23"/>
      <c r="M46" s="23"/>
    </row>
    <row r="47" spans="1:13" ht="23.25" customHeight="1">
      <c r="A47" s="21"/>
      <c r="B47" s="55" t="s">
        <v>148</v>
      </c>
      <c r="C47" s="49" t="s">
        <v>158</v>
      </c>
      <c r="D47" s="56">
        <v>200</v>
      </c>
      <c r="E47" s="31" t="s">
        <v>2</v>
      </c>
      <c r="F47" s="31" t="s">
        <v>7</v>
      </c>
      <c r="G47" s="79">
        <v>312</v>
      </c>
      <c r="H47" s="22"/>
      <c r="I47" s="23"/>
      <c r="J47" s="24"/>
      <c r="K47" s="24"/>
      <c r="L47" s="23"/>
      <c r="M47" s="23"/>
    </row>
    <row r="48" spans="1:13" ht="20.25" customHeight="1">
      <c r="A48" s="21"/>
      <c r="B48" s="55" t="s">
        <v>149</v>
      </c>
      <c r="C48" s="49" t="s">
        <v>158</v>
      </c>
      <c r="D48" s="56">
        <v>200</v>
      </c>
      <c r="E48" s="31" t="s">
        <v>2</v>
      </c>
      <c r="F48" s="31" t="s">
        <v>7</v>
      </c>
      <c r="G48" s="79">
        <v>16.4</v>
      </c>
      <c r="H48" s="22"/>
      <c r="I48" s="23"/>
      <c r="J48" s="24"/>
      <c r="K48" s="24"/>
      <c r="L48" s="23"/>
      <c r="M48" s="23"/>
    </row>
    <row r="49" spans="1:13" ht="30.75" customHeight="1">
      <c r="A49" s="21"/>
      <c r="B49" s="55" t="s">
        <v>126</v>
      </c>
      <c r="C49" s="63" t="s">
        <v>161</v>
      </c>
      <c r="D49" s="56">
        <v>200</v>
      </c>
      <c r="E49" s="31" t="s">
        <v>2</v>
      </c>
      <c r="F49" s="31" t="s">
        <v>7</v>
      </c>
      <c r="G49" s="79">
        <v>0.11</v>
      </c>
      <c r="H49" s="22"/>
      <c r="I49" s="23"/>
      <c r="J49" s="24"/>
      <c r="K49" s="24"/>
      <c r="L49" s="23"/>
      <c r="M49" s="23"/>
    </row>
    <row r="50" spans="1:13" ht="57" customHeight="1">
      <c r="A50" s="21"/>
      <c r="B50" s="39" t="s">
        <v>145</v>
      </c>
      <c r="C50" s="73" t="s">
        <v>152</v>
      </c>
      <c r="D50" s="62">
        <v>200</v>
      </c>
      <c r="E50" s="60" t="s">
        <v>2</v>
      </c>
      <c r="F50" s="60" t="s">
        <v>7</v>
      </c>
      <c r="G50" s="80">
        <f>G52+G53+G54+G65</f>
        <v>2926.2999999999997</v>
      </c>
      <c r="H50" s="22"/>
      <c r="I50" s="23"/>
      <c r="J50" s="24"/>
      <c r="K50" s="24"/>
      <c r="L50" s="23"/>
      <c r="M50" s="23"/>
    </row>
    <row r="51" spans="1:13" ht="20.25" customHeight="1">
      <c r="A51" s="21"/>
      <c r="B51" s="55" t="s">
        <v>146</v>
      </c>
      <c r="C51" s="72"/>
      <c r="D51" s="56"/>
      <c r="E51" s="31"/>
      <c r="F51" s="31"/>
      <c r="G51" s="81"/>
      <c r="H51" s="22"/>
      <c r="I51" s="23"/>
      <c r="J51" s="24"/>
      <c r="K51" s="24"/>
      <c r="L51" s="23"/>
      <c r="M51" s="23"/>
    </row>
    <row r="52" spans="1:13" ht="20.25" customHeight="1">
      <c r="A52" s="21"/>
      <c r="B52" s="51" t="s">
        <v>147</v>
      </c>
      <c r="C52" s="72" t="s">
        <v>152</v>
      </c>
      <c r="D52" s="56">
        <v>200</v>
      </c>
      <c r="E52" s="31" t="s">
        <v>2</v>
      </c>
      <c r="F52" s="31" t="s">
        <v>7</v>
      </c>
      <c r="G52" s="81">
        <f>G57+G62</f>
        <v>2236.5699999999997</v>
      </c>
      <c r="H52" s="22"/>
      <c r="I52" s="23"/>
      <c r="J52" s="24"/>
      <c r="K52" s="24"/>
      <c r="L52" s="23"/>
      <c r="M52" s="23"/>
    </row>
    <row r="53" spans="1:13" ht="21.75" customHeight="1">
      <c r="A53" s="21"/>
      <c r="B53" s="51" t="s">
        <v>148</v>
      </c>
      <c r="C53" s="72" t="s">
        <v>152</v>
      </c>
      <c r="D53" s="56">
        <v>200</v>
      </c>
      <c r="E53" s="31" t="s">
        <v>2</v>
      </c>
      <c r="F53" s="31" t="s">
        <v>7</v>
      </c>
      <c r="G53" s="81">
        <f>G58+G63</f>
        <v>276.43</v>
      </c>
      <c r="H53" s="22"/>
      <c r="I53" s="23"/>
      <c r="J53" s="24"/>
      <c r="K53" s="24"/>
      <c r="L53" s="23"/>
      <c r="M53" s="23"/>
    </row>
    <row r="54" spans="1:13" ht="21.75" customHeight="1">
      <c r="A54" s="21"/>
      <c r="B54" s="51" t="s">
        <v>149</v>
      </c>
      <c r="C54" s="72" t="s">
        <v>152</v>
      </c>
      <c r="D54" s="56">
        <v>200</v>
      </c>
      <c r="E54" s="31" t="s">
        <v>2</v>
      </c>
      <c r="F54" s="31" t="s">
        <v>7</v>
      </c>
      <c r="G54" s="81">
        <f>G59+G64</f>
        <v>132.3</v>
      </c>
      <c r="H54" s="22"/>
      <c r="I54" s="23"/>
      <c r="J54" s="24"/>
      <c r="K54" s="24"/>
      <c r="L54" s="23"/>
      <c r="M54" s="23"/>
    </row>
    <row r="55" spans="1:13" ht="103.5" customHeight="1">
      <c r="A55" s="21"/>
      <c r="B55" s="55" t="s">
        <v>150</v>
      </c>
      <c r="C55" s="72" t="s">
        <v>153</v>
      </c>
      <c r="D55" s="56">
        <v>200</v>
      </c>
      <c r="E55" s="31" t="s">
        <v>2</v>
      </c>
      <c r="F55" s="31" t="s">
        <v>7</v>
      </c>
      <c r="G55" s="81">
        <f>G57+G58+G59</f>
        <v>1540</v>
      </c>
      <c r="H55" s="22"/>
      <c r="I55" s="23"/>
      <c r="J55" s="24"/>
      <c r="K55" s="24"/>
      <c r="L55" s="23"/>
      <c r="M55" s="23"/>
    </row>
    <row r="56" spans="1:13" ht="17.25" customHeight="1">
      <c r="A56" s="21"/>
      <c r="B56" s="55" t="s">
        <v>146</v>
      </c>
      <c r="C56" s="72"/>
      <c r="D56" s="56"/>
      <c r="E56" s="31"/>
      <c r="F56" s="31"/>
      <c r="G56" s="81"/>
      <c r="H56" s="22"/>
      <c r="I56" s="23"/>
      <c r="J56" s="24"/>
      <c r="K56" s="24"/>
      <c r="L56" s="23"/>
      <c r="M56" s="23"/>
    </row>
    <row r="57" spans="1:13" ht="18.75" customHeight="1">
      <c r="A57" s="21"/>
      <c r="B57" s="51" t="s">
        <v>147</v>
      </c>
      <c r="C57" s="72" t="s">
        <v>153</v>
      </c>
      <c r="D57" s="56">
        <v>200</v>
      </c>
      <c r="E57" s="31" t="s">
        <v>2</v>
      </c>
      <c r="F57" s="31" t="s">
        <v>7</v>
      </c>
      <c r="G57" s="81">
        <v>1302.07</v>
      </c>
      <c r="H57" s="22"/>
      <c r="I57" s="23"/>
      <c r="J57" s="24"/>
      <c r="K57" s="24"/>
      <c r="L57" s="23"/>
      <c r="M57" s="23"/>
    </row>
    <row r="58" spans="1:13" ht="19.5" customHeight="1">
      <c r="A58" s="21"/>
      <c r="B58" s="51" t="s">
        <v>148</v>
      </c>
      <c r="C58" s="72" t="s">
        <v>153</v>
      </c>
      <c r="D58" s="56">
        <v>200</v>
      </c>
      <c r="E58" s="31" t="s">
        <v>2</v>
      </c>
      <c r="F58" s="31" t="s">
        <v>7</v>
      </c>
      <c r="G58" s="81">
        <v>160.93</v>
      </c>
      <c r="H58" s="22"/>
      <c r="I58" s="23"/>
      <c r="J58" s="24"/>
      <c r="K58" s="24"/>
      <c r="L58" s="23"/>
      <c r="M58" s="23"/>
    </row>
    <row r="59" spans="1:13" ht="19.5" customHeight="1">
      <c r="A59" s="21"/>
      <c r="B59" s="51" t="s">
        <v>149</v>
      </c>
      <c r="C59" s="72" t="s">
        <v>153</v>
      </c>
      <c r="D59" s="56">
        <v>200</v>
      </c>
      <c r="E59" s="31" t="s">
        <v>2</v>
      </c>
      <c r="F59" s="31" t="s">
        <v>7</v>
      </c>
      <c r="G59" s="81">
        <v>77</v>
      </c>
      <c r="H59" s="22"/>
      <c r="I59" s="23"/>
      <c r="J59" s="24"/>
      <c r="K59" s="24"/>
      <c r="L59" s="23"/>
      <c r="M59" s="23"/>
    </row>
    <row r="60" spans="1:13" ht="82.5" customHeight="1">
      <c r="A60" s="21"/>
      <c r="B60" s="51" t="s">
        <v>151</v>
      </c>
      <c r="C60" s="72" t="s">
        <v>154</v>
      </c>
      <c r="D60" s="56">
        <v>200</v>
      </c>
      <c r="E60" s="31" t="s">
        <v>2</v>
      </c>
      <c r="F60" s="31" t="s">
        <v>7</v>
      </c>
      <c r="G60" s="81">
        <f>G62+G63+G64</f>
        <v>1105.3</v>
      </c>
      <c r="H60" s="22"/>
      <c r="I60" s="23"/>
      <c r="J60" s="24"/>
      <c r="K60" s="24"/>
      <c r="L60" s="23"/>
      <c r="M60" s="23"/>
    </row>
    <row r="61" spans="1:13" ht="20.25" customHeight="1">
      <c r="A61" s="21"/>
      <c r="B61" s="55" t="s">
        <v>146</v>
      </c>
      <c r="C61" s="72"/>
      <c r="D61" s="56"/>
      <c r="E61" s="31"/>
      <c r="F61" s="31"/>
      <c r="G61" s="81"/>
      <c r="H61" s="22"/>
      <c r="I61" s="23"/>
      <c r="J61" s="24"/>
      <c r="K61" s="24"/>
      <c r="L61" s="23"/>
      <c r="M61" s="23"/>
    </row>
    <row r="62" spans="1:13" ht="24" customHeight="1">
      <c r="A62" s="21"/>
      <c r="B62" s="51" t="s">
        <v>147</v>
      </c>
      <c r="C62" s="72" t="s">
        <v>154</v>
      </c>
      <c r="D62" s="56">
        <v>200</v>
      </c>
      <c r="E62" s="31" t="s">
        <v>2</v>
      </c>
      <c r="F62" s="31" t="s">
        <v>7</v>
      </c>
      <c r="G62" s="81">
        <v>934.5</v>
      </c>
      <c r="H62" s="22"/>
      <c r="I62" s="23"/>
      <c r="J62" s="24"/>
      <c r="K62" s="24"/>
      <c r="L62" s="23"/>
      <c r="M62" s="23"/>
    </row>
    <row r="63" spans="1:13" ht="22.5" customHeight="1">
      <c r="A63" s="21"/>
      <c r="B63" s="51" t="s">
        <v>148</v>
      </c>
      <c r="C63" s="72" t="s">
        <v>154</v>
      </c>
      <c r="D63" s="56">
        <v>200</v>
      </c>
      <c r="E63" s="31" t="s">
        <v>2</v>
      </c>
      <c r="F63" s="31" t="s">
        <v>7</v>
      </c>
      <c r="G63" s="81">
        <v>115.5</v>
      </c>
      <c r="H63" s="22"/>
      <c r="I63" s="23"/>
      <c r="J63" s="24"/>
      <c r="K63" s="24"/>
      <c r="L63" s="23"/>
      <c r="M63" s="23"/>
    </row>
    <row r="64" spans="1:13" ht="21" customHeight="1">
      <c r="A64" s="21"/>
      <c r="B64" s="51" t="s">
        <v>149</v>
      </c>
      <c r="C64" s="72" t="s">
        <v>154</v>
      </c>
      <c r="D64" s="56">
        <v>200</v>
      </c>
      <c r="E64" s="31" t="s">
        <v>2</v>
      </c>
      <c r="F64" s="31" t="s">
        <v>7</v>
      </c>
      <c r="G64" s="81">
        <v>55.3</v>
      </c>
      <c r="H64" s="22"/>
      <c r="I64" s="23"/>
      <c r="J64" s="24"/>
      <c r="K64" s="24"/>
      <c r="L64" s="23"/>
      <c r="M64" s="23"/>
    </row>
    <row r="65" spans="1:13" ht="41.25" customHeight="1">
      <c r="A65" s="21"/>
      <c r="B65" s="51" t="s">
        <v>155</v>
      </c>
      <c r="C65" s="72">
        <v>1400180030</v>
      </c>
      <c r="D65" s="56">
        <v>500</v>
      </c>
      <c r="E65" s="31" t="s">
        <v>32</v>
      </c>
      <c r="F65" s="31" t="s">
        <v>7</v>
      </c>
      <c r="G65" s="81">
        <v>281</v>
      </c>
      <c r="H65" s="22"/>
      <c r="I65" s="23"/>
      <c r="J65" s="24"/>
      <c r="K65" s="24"/>
      <c r="L65" s="23"/>
      <c r="M65" s="23"/>
    </row>
    <row r="66" spans="1:13" s="20" customFormat="1" ht="15.75">
      <c r="A66" s="15"/>
      <c r="B66" s="32" t="s">
        <v>144</v>
      </c>
      <c r="C66" s="47" t="s">
        <v>44</v>
      </c>
      <c r="D66" s="29"/>
      <c r="E66" s="29" t="s">
        <v>20</v>
      </c>
      <c r="F66" s="29" t="s">
        <v>20</v>
      </c>
      <c r="G66" s="78">
        <f>G67+G68+G69+G70+G71+G72+G73+G74+G75+G76+G77+G78+G79+G80+G81+G82+G83+G84+G85+G86+G87+G88+G89+G90+G92+G91</f>
        <v>11852.4586</v>
      </c>
      <c r="H66" s="17"/>
      <c r="I66" s="18"/>
      <c r="J66" s="19"/>
      <c r="K66" s="19"/>
      <c r="L66" s="18"/>
      <c r="M66" s="18"/>
    </row>
    <row r="67" spans="1:13" ht="76.5">
      <c r="A67" s="21"/>
      <c r="B67" s="58" t="s">
        <v>66</v>
      </c>
      <c r="C67" s="41" t="s">
        <v>45</v>
      </c>
      <c r="D67" s="30" t="s">
        <v>5</v>
      </c>
      <c r="E67" s="30" t="s">
        <v>6</v>
      </c>
      <c r="F67" s="30" t="s">
        <v>1</v>
      </c>
      <c r="G67" s="79">
        <v>1111</v>
      </c>
      <c r="H67" s="22"/>
      <c r="I67" s="23"/>
      <c r="J67" s="24"/>
      <c r="K67" s="24"/>
      <c r="L67" s="23"/>
      <c r="M67" s="23"/>
    </row>
    <row r="68" spans="1:13" ht="76.5">
      <c r="A68" s="21"/>
      <c r="B68" s="58" t="s">
        <v>67</v>
      </c>
      <c r="C68" s="41" t="s">
        <v>82</v>
      </c>
      <c r="D68" s="30" t="s">
        <v>5</v>
      </c>
      <c r="E68" s="30" t="s">
        <v>6</v>
      </c>
      <c r="F68" s="30" t="s">
        <v>1</v>
      </c>
      <c r="G68" s="81">
        <v>1122</v>
      </c>
      <c r="H68" s="22"/>
      <c r="I68" s="23"/>
      <c r="J68" s="24"/>
      <c r="K68" s="24"/>
      <c r="L68" s="23"/>
      <c r="M68" s="23"/>
    </row>
    <row r="69" spans="1:13" ht="51">
      <c r="A69" s="21"/>
      <c r="B69" s="58" t="s">
        <v>103</v>
      </c>
      <c r="C69" s="41" t="s">
        <v>46</v>
      </c>
      <c r="D69" s="56">
        <v>200</v>
      </c>
      <c r="E69" s="30" t="s">
        <v>6</v>
      </c>
      <c r="F69" s="30" t="s">
        <v>1</v>
      </c>
      <c r="G69" s="81">
        <v>142.6516</v>
      </c>
      <c r="H69" s="22"/>
      <c r="I69" s="23"/>
      <c r="J69" s="24"/>
      <c r="K69" s="24"/>
      <c r="L69" s="23"/>
      <c r="M69" s="23"/>
    </row>
    <row r="70" spans="1:13" ht="58.5" customHeight="1">
      <c r="A70" s="21"/>
      <c r="B70" s="65" t="s">
        <v>68</v>
      </c>
      <c r="C70" s="41" t="s">
        <v>47</v>
      </c>
      <c r="D70" s="56">
        <v>500</v>
      </c>
      <c r="E70" s="30" t="s">
        <v>6</v>
      </c>
      <c r="F70" s="31" t="s">
        <v>29</v>
      </c>
      <c r="G70" s="79">
        <v>104</v>
      </c>
      <c r="H70" s="22"/>
      <c r="I70" s="23"/>
      <c r="J70" s="24"/>
      <c r="K70" s="24"/>
      <c r="L70" s="23"/>
      <c r="M70" s="23"/>
    </row>
    <row r="71" spans="1:13" ht="44.25" customHeight="1">
      <c r="A71" s="21"/>
      <c r="B71" s="71" t="s">
        <v>137</v>
      </c>
      <c r="C71" s="41" t="s">
        <v>46</v>
      </c>
      <c r="D71" s="56">
        <v>800</v>
      </c>
      <c r="E71" s="30" t="s">
        <v>6</v>
      </c>
      <c r="F71" s="31" t="s">
        <v>138</v>
      </c>
      <c r="G71" s="79">
        <v>256.7</v>
      </c>
      <c r="H71" s="22"/>
      <c r="I71" s="23"/>
      <c r="J71" s="24"/>
      <c r="K71" s="24"/>
      <c r="L71" s="23"/>
      <c r="M71" s="23"/>
    </row>
    <row r="72" spans="1:13" ht="44.25" customHeight="1">
      <c r="A72" s="21"/>
      <c r="B72" s="58" t="s">
        <v>69</v>
      </c>
      <c r="C72" s="41" t="s">
        <v>50</v>
      </c>
      <c r="D72" s="56">
        <v>800</v>
      </c>
      <c r="E72" s="31" t="s">
        <v>6</v>
      </c>
      <c r="F72" s="56">
        <v>11</v>
      </c>
      <c r="G72" s="79">
        <v>10</v>
      </c>
      <c r="H72" s="22"/>
      <c r="I72" s="23"/>
      <c r="J72" s="24"/>
      <c r="K72" s="24"/>
      <c r="L72" s="23"/>
      <c r="M72" s="23"/>
    </row>
    <row r="73" spans="1:13" ht="44.25" customHeight="1">
      <c r="A73" s="21"/>
      <c r="B73" s="55" t="s">
        <v>70</v>
      </c>
      <c r="C73" s="41" t="s">
        <v>51</v>
      </c>
      <c r="D73" s="56">
        <v>800</v>
      </c>
      <c r="E73" s="30" t="s">
        <v>6</v>
      </c>
      <c r="F73" s="56">
        <v>11</v>
      </c>
      <c r="G73" s="79">
        <v>10</v>
      </c>
      <c r="H73" s="22"/>
      <c r="I73" s="23"/>
      <c r="J73" s="24"/>
      <c r="K73" s="24"/>
      <c r="L73" s="23"/>
      <c r="M73" s="23"/>
    </row>
    <row r="74" spans="1:13" ht="38.25">
      <c r="A74" s="21"/>
      <c r="B74" s="58" t="s">
        <v>104</v>
      </c>
      <c r="C74" s="41" t="s">
        <v>48</v>
      </c>
      <c r="D74" s="56">
        <v>200</v>
      </c>
      <c r="E74" s="30" t="s">
        <v>6</v>
      </c>
      <c r="F74" s="56">
        <v>13</v>
      </c>
      <c r="G74" s="81">
        <v>340</v>
      </c>
      <c r="H74" s="22"/>
      <c r="I74" s="23"/>
      <c r="J74" s="24"/>
      <c r="K74" s="24"/>
      <c r="L74" s="23"/>
      <c r="M74" s="23"/>
    </row>
    <row r="75" spans="1:13" ht="25.5">
      <c r="A75" s="21"/>
      <c r="B75" s="58" t="s">
        <v>73</v>
      </c>
      <c r="C75" s="41" t="s">
        <v>48</v>
      </c>
      <c r="D75" s="56">
        <v>800</v>
      </c>
      <c r="E75" s="30" t="s">
        <v>6</v>
      </c>
      <c r="F75" s="56">
        <v>13</v>
      </c>
      <c r="G75" s="79">
        <v>880</v>
      </c>
      <c r="H75" s="22"/>
      <c r="I75" s="23"/>
      <c r="J75" s="24"/>
      <c r="K75" s="24"/>
      <c r="L75" s="23"/>
      <c r="M75" s="23"/>
    </row>
    <row r="76" spans="1:13" ht="63.75">
      <c r="A76" s="21"/>
      <c r="B76" s="55" t="s">
        <v>105</v>
      </c>
      <c r="C76" s="41" t="s">
        <v>49</v>
      </c>
      <c r="D76" s="56">
        <v>200</v>
      </c>
      <c r="E76" s="30" t="s">
        <v>6</v>
      </c>
      <c r="F76" s="56">
        <v>13</v>
      </c>
      <c r="G76" s="79">
        <v>75</v>
      </c>
      <c r="H76" s="22"/>
      <c r="I76" s="23"/>
      <c r="J76" s="24"/>
      <c r="K76" s="24"/>
      <c r="L76" s="23"/>
      <c r="M76" s="23"/>
    </row>
    <row r="77" spans="1:13" ht="14.25">
      <c r="A77" s="21"/>
      <c r="B77" s="55" t="s">
        <v>85</v>
      </c>
      <c r="C77" s="41" t="s">
        <v>84</v>
      </c>
      <c r="D77" s="56">
        <v>800</v>
      </c>
      <c r="E77" s="30" t="s">
        <v>6</v>
      </c>
      <c r="F77" s="56">
        <v>13</v>
      </c>
      <c r="G77" s="79">
        <v>7</v>
      </c>
      <c r="H77" s="22"/>
      <c r="I77" s="23"/>
      <c r="J77" s="24"/>
      <c r="K77" s="24"/>
      <c r="L77" s="23"/>
      <c r="M77" s="23"/>
    </row>
    <row r="78" spans="1:13" ht="63.75">
      <c r="A78" s="21"/>
      <c r="B78" s="55" t="s">
        <v>122</v>
      </c>
      <c r="C78" s="41" t="s">
        <v>123</v>
      </c>
      <c r="D78" s="56">
        <v>200</v>
      </c>
      <c r="E78" s="30" t="s">
        <v>6</v>
      </c>
      <c r="F78" s="56">
        <v>13</v>
      </c>
      <c r="G78" s="79">
        <v>5</v>
      </c>
      <c r="H78" s="22"/>
      <c r="I78" s="23"/>
      <c r="J78" s="24"/>
      <c r="K78" s="24"/>
      <c r="L78" s="23"/>
      <c r="M78" s="23"/>
    </row>
    <row r="79" spans="1:13" ht="89.25">
      <c r="A79" s="21"/>
      <c r="B79" s="66" t="s">
        <v>74</v>
      </c>
      <c r="C79" s="68" t="s">
        <v>77</v>
      </c>
      <c r="D79" s="26" t="s">
        <v>5</v>
      </c>
      <c r="E79" s="26" t="s">
        <v>6</v>
      </c>
      <c r="F79" s="26" t="s">
        <v>11</v>
      </c>
      <c r="G79" s="82">
        <v>1370</v>
      </c>
      <c r="H79" s="22"/>
      <c r="I79" s="23"/>
      <c r="J79" s="24"/>
      <c r="K79" s="24"/>
      <c r="L79" s="23"/>
      <c r="M79" s="23"/>
    </row>
    <row r="80" spans="1:13" ht="51">
      <c r="A80" s="21"/>
      <c r="B80" s="66" t="s">
        <v>112</v>
      </c>
      <c r="C80" s="68" t="s">
        <v>77</v>
      </c>
      <c r="D80" s="26" t="s">
        <v>3</v>
      </c>
      <c r="E80" s="26" t="s">
        <v>6</v>
      </c>
      <c r="F80" s="26" t="s">
        <v>11</v>
      </c>
      <c r="G80" s="82">
        <v>30</v>
      </c>
      <c r="H80" s="22"/>
      <c r="I80" s="23"/>
      <c r="J80" s="24"/>
      <c r="K80" s="24"/>
      <c r="L80" s="23"/>
      <c r="M80" s="23"/>
    </row>
    <row r="81" spans="1:13" ht="63.75">
      <c r="A81" s="21"/>
      <c r="B81" s="58" t="s">
        <v>72</v>
      </c>
      <c r="C81" s="49" t="s">
        <v>76</v>
      </c>
      <c r="D81" s="56">
        <v>100</v>
      </c>
      <c r="E81" s="31" t="s">
        <v>6</v>
      </c>
      <c r="F81" s="31" t="s">
        <v>11</v>
      </c>
      <c r="G81" s="79">
        <v>3876</v>
      </c>
      <c r="H81" s="22"/>
      <c r="I81" s="23"/>
      <c r="J81" s="24"/>
      <c r="K81" s="24"/>
      <c r="L81" s="23"/>
      <c r="M81" s="23"/>
    </row>
    <row r="82" spans="1:13" ht="38.25">
      <c r="A82" s="21"/>
      <c r="B82" s="58" t="s">
        <v>111</v>
      </c>
      <c r="C82" s="49" t="s">
        <v>76</v>
      </c>
      <c r="D82" s="30" t="s">
        <v>3</v>
      </c>
      <c r="E82" s="31" t="s">
        <v>6</v>
      </c>
      <c r="F82" s="31" t="s">
        <v>11</v>
      </c>
      <c r="G82" s="79">
        <v>1655.96698</v>
      </c>
      <c r="H82" s="22"/>
      <c r="I82" s="23"/>
      <c r="J82" s="24"/>
      <c r="K82" s="24"/>
      <c r="L82" s="23"/>
      <c r="M82" s="23"/>
    </row>
    <row r="83" spans="1:13" ht="28.5">
      <c r="A83" s="21"/>
      <c r="B83" s="58" t="s">
        <v>73</v>
      </c>
      <c r="C83" s="49" t="s">
        <v>76</v>
      </c>
      <c r="D83" s="26" t="s">
        <v>0</v>
      </c>
      <c r="E83" s="26" t="s">
        <v>6</v>
      </c>
      <c r="F83" s="26" t="s">
        <v>11</v>
      </c>
      <c r="G83" s="79">
        <v>46.74002</v>
      </c>
      <c r="H83" s="22"/>
      <c r="I83" s="23"/>
      <c r="J83" s="24"/>
      <c r="K83" s="24"/>
      <c r="L83" s="23"/>
      <c r="M83" s="23"/>
    </row>
    <row r="84" spans="1:13" ht="63.75">
      <c r="A84" s="21"/>
      <c r="B84" s="66" t="s">
        <v>71</v>
      </c>
      <c r="C84" s="41" t="s">
        <v>52</v>
      </c>
      <c r="D84" s="30" t="s">
        <v>5</v>
      </c>
      <c r="E84" s="31" t="s">
        <v>9</v>
      </c>
      <c r="F84" s="31" t="s">
        <v>7</v>
      </c>
      <c r="G84" s="82">
        <v>191</v>
      </c>
      <c r="H84" s="22"/>
      <c r="I84" s="23"/>
      <c r="J84" s="24"/>
      <c r="K84" s="24"/>
      <c r="L84" s="23"/>
      <c r="M84" s="23"/>
    </row>
    <row r="85" spans="1:13" ht="76.5">
      <c r="A85" s="21"/>
      <c r="B85" s="66" t="s">
        <v>106</v>
      </c>
      <c r="C85" s="41" t="s">
        <v>52</v>
      </c>
      <c r="D85" s="56">
        <v>200</v>
      </c>
      <c r="E85" s="31" t="s">
        <v>9</v>
      </c>
      <c r="F85" s="31" t="s">
        <v>7</v>
      </c>
      <c r="G85" s="82">
        <v>38.2</v>
      </c>
      <c r="H85" s="22"/>
      <c r="I85" s="23"/>
      <c r="J85" s="24"/>
      <c r="K85" s="24"/>
      <c r="L85" s="23"/>
      <c r="M85" s="23"/>
    </row>
    <row r="86" spans="1:13" ht="63.75">
      <c r="A86" s="21"/>
      <c r="B86" s="55" t="s">
        <v>107</v>
      </c>
      <c r="C86" s="49" t="s">
        <v>38</v>
      </c>
      <c r="D86" s="26" t="s">
        <v>3</v>
      </c>
      <c r="E86" s="26" t="s">
        <v>2</v>
      </c>
      <c r="F86" s="26" t="s">
        <v>6</v>
      </c>
      <c r="G86" s="82">
        <v>13</v>
      </c>
      <c r="H86" s="22"/>
      <c r="I86" s="23"/>
      <c r="J86" s="24"/>
      <c r="K86" s="24"/>
      <c r="L86" s="23"/>
      <c r="M86" s="23"/>
    </row>
    <row r="87" spans="1:13" ht="74.25" customHeight="1">
      <c r="A87" s="21"/>
      <c r="B87" s="55" t="s">
        <v>109</v>
      </c>
      <c r="C87" s="49" t="s">
        <v>39</v>
      </c>
      <c r="D87" s="26" t="s">
        <v>3</v>
      </c>
      <c r="E87" s="26" t="s">
        <v>2</v>
      </c>
      <c r="F87" s="26" t="s">
        <v>6</v>
      </c>
      <c r="G87" s="82">
        <v>103.1</v>
      </c>
      <c r="H87" s="22"/>
      <c r="I87" s="23"/>
      <c r="J87" s="24"/>
      <c r="K87" s="24"/>
      <c r="L87" s="23"/>
      <c r="M87" s="23"/>
    </row>
    <row r="88" spans="1:13" ht="57" customHeight="1">
      <c r="A88" s="21"/>
      <c r="B88" s="55" t="s">
        <v>108</v>
      </c>
      <c r="C88" s="41" t="s">
        <v>78</v>
      </c>
      <c r="D88" s="26" t="s">
        <v>3</v>
      </c>
      <c r="E88" s="26" t="s">
        <v>2</v>
      </c>
      <c r="F88" s="26" t="s">
        <v>6</v>
      </c>
      <c r="G88" s="79">
        <v>191</v>
      </c>
      <c r="H88" s="22"/>
      <c r="I88" s="23"/>
      <c r="J88" s="24"/>
      <c r="K88" s="24"/>
      <c r="L88" s="23"/>
      <c r="M88" s="23"/>
    </row>
    <row r="89" spans="1:13" ht="49.5" customHeight="1">
      <c r="A89" s="21"/>
      <c r="B89" s="55" t="s">
        <v>120</v>
      </c>
      <c r="C89" s="41" t="s">
        <v>121</v>
      </c>
      <c r="D89" s="52" t="s">
        <v>3</v>
      </c>
      <c r="E89" s="26" t="s">
        <v>2</v>
      </c>
      <c r="F89" s="26" t="s">
        <v>6</v>
      </c>
      <c r="G89" s="79">
        <v>64.7</v>
      </c>
      <c r="H89" s="22"/>
      <c r="I89" s="23"/>
      <c r="J89" s="24"/>
      <c r="K89" s="24"/>
      <c r="L89" s="23"/>
      <c r="M89" s="23"/>
    </row>
    <row r="90" spans="1:13" ht="48" customHeight="1">
      <c r="A90" s="21"/>
      <c r="B90" s="55" t="s">
        <v>110</v>
      </c>
      <c r="C90" s="41" t="s">
        <v>86</v>
      </c>
      <c r="D90" s="52" t="s">
        <v>3</v>
      </c>
      <c r="E90" s="26" t="s">
        <v>2</v>
      </c>
      <c r="F90" s="26" t="s">
        <v>6</v>
      </c>
      <c r="G90" s="79">
        <v>107.4</v>
      </c>
      <c r="H90" s="22"/>
      <c r="I90" s="23"/>
      <c r="J90" s="24"/>
      <c r="K90" s="24"/>
      <c r="L90" s="23"/>
      <c r="M90" s="23"/>
    </row>
    <row r="91" spans="1:13" ht="48" customHeight="1">
      <c r="A91" s="21"/>
      <c r="B91" s="51" t="s">
        <v>162</v>
      </c>
      <c r="C91" s="41" t="s">
        <v>163</v>
      </c>
      <c r="D91" s="52" t="s">
        <v>3</v>
      </c>
      <c r="E91" s="26" t="s">
        <v>32</v>
      </c>
      <c r="F91" s="26" t="s">
        <v>6</v>
      </c>
      <c r="G91" s="79">
        <v>90</v>
      </c>
      <c r="H91" s="22"/>
      <c r="I91" s="23"/>
      <c r="J91" s="24"/>
      <c r="K91" s="24"/>
      <c r="L91" s="23"/>
      <c r="M91" s="23"/>
    </row>
    <row r="92" spans="1:13" ht="43.5" customHeight="1">
      <c r="A92" s="21"/>
      <c r="B92" s="67" t="s">
        <v>69</v>
      </c>
      <c r="C92" s="41" t="s">
        <v>50</v>
      </c>
      <c r="D92" s="52" t="s">
        <v>87</v>
      </c>
      <c r="E92" s="26" t="s">
        <v>32</v>
      </c>
      <c r="F92" s="26" t="s">
        <v>7</v>
      </c>
      <c r="G92" s="79">
        <v>12</v>
      </c>
      <c r="H92" s="22"/>
      <c r="I92" s="23"/>
      <c r="J92" s="24"/>
      <c r="K92" s="24"/>
      <c r="L92" s="23"/>
      <c r="M92" s="23"/>
    </row>
    <row r="93" spans="1:13" ht="12.75">
      <c r="A93" s="36"/>
      <c r="B93" s="28" t="s">
        <v>26</v>
      </c>
      <c r="C93" s="35"/>
      <c r="D93" s="27"/>
      <c r="E93" s="27"/>
      <c r="F93" s="27"/>
      <c r="G93" s="83">
        <f>G66+G9</f>
        <v>26727.1</v>
      </c>
      <c r="H93" s="37"/>
      <c r="I93" s="23"/>
      <c r="J93" s="24"/>
      <c r="K93" s="24"/>
      <c r="L93" s="23"/>
      <c r="M93" s="23"/>
    </row>
    <row r="94" spans="1:13" ht="55.5" customHeight="1">
      <c r="A94" s="36"/>
      <c r="B94" s="38"/>
      <c r="C94" s="50"/>
      <c r="D94" s="38"/>
      <c r="E94" s="38"/>
      <c r="F94" s="38"/>
      <c r="G94" s="74"/>
      <c r="H94" s="37"/>
      <c r="I94" s="23"/>
      <c r="J94" s="24"/>
      <c r="K94" s="24"/>
      <c r="L94" s="23"/>
      <c r="M94" s="23"/>
    </row>
    <row r="95" spans="1:13" ht="12.75">
      <c r="A95" s="36"/>
      <c r="H95" s="37"/>
      <c r="I95" s="23"/>
      <c r="J95" s="24"/>
      <c r="K95" s="24"/>
      <c r="L95" s="23"/>
      <c r="M95" s="23"/>
    </row>
    <row r="96" spans="1:256" ht="12.75">
      <c r="A96" s="25" t="s">
        <v>21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2:7" s="38" customFormat="1" ht="12.75">
      <c r="B97" s="2"/>
      <c r="C97" s="42"/>
      <c r="D97" s="1"/>
      <c r="E97" s="1"/>
      <c r="F97" s="1"/>
      <c r="G97" s="84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nebiloe</cp:lastModifiedBy>
  <cp:lastPrinted>2020-09-21T11:10:31Z</cp:lastPrinted>
  <dcterms:created xsi:type="dcterms:W3CDTF">2013-10-17T14:01:54Z</dcterms:created>
  <dcterms:modified xsi:type="dcterms:W3CDTF">2020-09-24T05:24:09Z</dcterms:modified>
  <cp:category/>
  <cp:version/>
  <cp:contentType/>
  <cp:contentStatus/>
</cp:coreProperties>
</file>