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<sst xmlns="http://schemas.openxmlformats.org/spreadsheetml/2006/main" count="128" uniqueCount="126">
  <si>
    <t xml:space="preserve">                                                 Приложение 2</t>
  </si>
  <si>
    <t xml:space="preserve">                                        к решению Совета народных депутатов </t>
  </si>
  <si>
    <t xml:space="preserve">                        муниципального образования</t>
  </si>
  <si>
    <t>(тыс.руб.)</t>
  </si>
  <si>
    <t>Код бюджетной классификации Российской Федерации</t>
  </si>
  <si>
    <t>Наименование   доходов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</si>
  <si>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</si>
  <si>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</si>
  <si>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</si>
  <si>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</si>
  <si>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</si>
  <si>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</si>
  <si>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1 01 02020 01 0000 110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</si>
  <si>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</si>
  <si>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</si>
  <si>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</si>
  <si>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</si>
  <si>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</si>
  <si>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</si>
  <si>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</si>
  <si>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</si>
  <si>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</si>
  <si>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 xml:space="preserve"> 1 08 00000 00 0000 000 </t>
  </si>
  <si>
    <t>Государственная пошлина</t>
  </si>
  <si>
    <t xml:space="preserve"> 1 08 04000 01 0000 110 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</si>
  <si>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</si>
  <si>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</si>
  <si>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</si>
  <si>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</si>
  <si>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</si>
  <si>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</si>
  <si>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</si>
  <si>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</si>
  <si>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</si>
  <si>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</si>
  <si>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</si>
  <si>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</si>
  <si>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</si>
  <si>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</si>
  <si>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1 14 00000 00 0000 000</t>
  </si>
  <si>
    <t>ДОХОДЫ ОТ ПРОДАЖИ МАТЕРИАЛЬНЫХ И НЕМАТЕРИАЛЬНЫХ АКТИВОВ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</si>
  <si>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</si>
  <si>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</si>
  <si>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</si>
  <si>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</si>
  <si>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</si>
  <si>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</si>
  <si>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</si>
  <si>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</si>
  <si>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</si>
  <si>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ВСЕГО ДОХОДОВ</t>
  </si>
  <si>
    <t xml:space="preserve"> 1 01 02010 01 0000 110</t>
  </si>
  <si>
    <t xml:space="preserve"> 1 01 02030 01 0000 110</t>
  </si>
  <si>
    <t xml:space="preserve"> 1 14 02053 10 0000 410</t>
  </si>
  <si>
    <t xml:space="preserve"> 1 16 00000 00 0000 000</t>
  </si>
  <si>
    <t>ШТРАФЫ, САНКЦИИ, ВОЗМЕЩЕНИЕ УЩЕРБА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</si>
  <si>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</si>
  <si>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 xml:space="preserve"> 1 08 04020 01 0000 110</t>
  </si>
  <si>
    <t>Земельный налог (по обязательствам, возникшим до 1 января 2006 года), мобилизуемый на территориях поселений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</si>
  <si>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</si>
  <si>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</si>
  <si>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</si>
  <si>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</si>
  <si>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</si>
  <si>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</si>
  <si>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</si>
  <si>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1 16 33000 00 0000 140</t>
  </si>
  <si>
    <t>Денежные взыскания(штрафы)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</si>
  <si>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</si>
  <si>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</si>
  <si>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</si>
  <si>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</si>
  <si>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</si>
  <si>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</si>
  <si>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</si>
  <si>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</si>
  <si>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</si>
  <si>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1 09 00000 00 0000 000 </t>
  </si>
  <si>
    <t xml:space="preserve"> 1 09 04000 00 0000 110</t>
  </si>
  <si>
    <t xml:space="preserve"> 1 09 04053 00 0000 110</t>
  </si>
  <si>
    <t xml:space="preserve"> 1 09 04053 10 0000 110</t>
  </si>
  <si>
    <t xml:space="preserve"> 1 11 05030 00  0000 120</t>
  </si>
  <si>
    <t xml:space="preserve"> 1 16 51040 00 0000 140</t>
  </si>
  <si>
    <t xml:space="preserve"> 1 16 90000 00 0000 140</t>
  </si>
  <si>
    <t xml:space="preserve"> 1 16 90050 10 0000 140 </t>
  </si>
  <si>
    <t xml:space="preserve"> 2 02 04000 00 0000 151</t>
  </si>
  <si>
    <t xml:space="preserve">  2 02 02000 00 0000 151</t>
  </si>
  <si>
    <t xml:space="preserve"> 2 02 03000 00 0000 151</t>
  </si>
  <si>
    <t xml:space="preserve"> 2 02 03015 00 0000 151</t>
  </si>
  <si>
    <t xml:space="preserve"> 2 02 03015 10 0000 151</t>
  </si>
  <si>
    <t>1 01 02040 01 0000 110</t>
  </si>
  <si>
    <t xml:space="preserve"> 1 06 06033 10 0000 110</t>
  </si>
  <si>
    <t xml:space="preserve"> 1 06 06043 10 0000 110</t>
  </si>
  <si>
    <t>2 02 02999 10 7039 151</t>
  </si>
  <si>
    <t>2 02 02999 10 7023 151</t>
  </si>
  <si>
    <t>2 02 04999 10 0000 151</t>
  </si>
  <si>
    <t>Доходы бюджета муниципального образования Небыловское за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</si>
  <si>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                                 Небыловское   от   .  .2017 №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</si>
  <si>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</si>
  <si>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</si>
  <si>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</si>
  <si>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</si>
  <si>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 xml:space="preserve"> 1 05 03000 01 0000 110</t>
  </si>
  <si>
    <t xml:space="preserve"> 1 05 03010 01 0000 110</t>
  </si>
  <si>
    <r>
      <t xml:space="preserve"> </t>
    </r>
    <r>
      <rPr>
        <b/>
        <sz val="10"/>
        <rFont val="Arial Cyr"/>
        <family val="0"/>
      </rPr>
      <t>1 05 0000 00 0000 000</t>
    </r>
    <r>
      <rPr>
        <sz val="10"/>
        <rFont val="Arial Cyr"/>
        <family val="0"/>
      </rPr>
      <t xml:space="preserve"> </t>
    </r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</si>
  <si>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</si>
  <si>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</si>
  <si>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</si>
  <si>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1 14 06000 00 0000 430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</si>
  <si>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</si>
  <si>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1 16 32000 10 0000 140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</si>
  <si>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</si>
  <si>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</si>
  <si>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</si>
  <si>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</si>
  <si>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2 02 01000 00 0000 151 </t>
  </si>
  <si>
    <t xml:space="preserve"> 2 02 01001 00 0000 151</t>
  </si>
  <si>
    <t xml:space="preserve"> 2 02 01001 10 0000 151</t>
  </si>
  <si>
    <t>Иные межбюджетные трансферты на государственную поддержку муниципальных учреждений культуры</t>
  </si>
  <si>
    <t>Прочие межбюджетные трансферты, передаваемые бюджетам сельских поселений</t>
  </si>
  <si>
    <t>2 02 04052 10 0000 151</t>
  </si>
  <si>
    <t>Прочие безвозмездные поступления</t>
  </si>
  <si>
    <t>Прочие безвозмездные поступления в бюджеты поселений</t>
  </si>
  <si>
    <t>2 07 00000 00 0000 000</t>
  </si>
  <si>
    <t>2 07 05000 10 0000 180</t>
  </si>
  <si>
    <t>Кассовое исполнение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</si>
</sst>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00"/>
    <numFmt numFmtId="191" formatCode="0.0000"/>
    <numFmt numFmtId="192" formatCode="0.0"/>
    <numFmt numFmtId="193" formatCode="0.0000000"/>
    <numFmt numFmtId="194" formatCode="#,##0.00000"/>
    <numFmt numFmtId="195" formatCode="#,##0.000000"/>
  </numFmts>
  <fonts count="41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1">
      <alignment horizontal="left" wrapText="1"/>
      <protection/>
    </xf>
    <xf numFmtId="49" fontId="4" fillId="0" borderId="2">
      <alignment horizontal="center"/>
      <protection/>
    </xf>
    <xf numFmtId="4" fontId="4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wrapText="1"/>
    </xf>
    <xf numFmtId="18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18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justify" wrapText="1"/>
    </xf>
    <xf numFmtId="189" fontId="3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189" fontId="1" fillId="33" borderId="12" xfId="0" applyNumberFormat="1" applyFont="1" applyFill="1" applyBorder="1" applyAlignment="1">
      <alignment horizontal="center" vertical="center"/>
    </xf>
    <xf numFmtId="189" fontId="1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 vertical="center" wrapText="1"/>
    </xf>
    <xf numFmtId="189" fontId="0" fillId="33" borderId="12" xfId="0" applyNumberFormat="1" applyFont="1" applyFill="1" applyBorder="1" applyAlignment="1">
      <alignment horizontal="center" vertical="center"/>
    </xf>
    <xf numFmtId="0" fontId="2" fillId="33" borderId="1" xfId="33" applyNumberFormat="1" applyFont="1" applyFill="1" applyAlignment="1" applyProtection="1">
      <alignment horizontal="left" vertical="top" wrapText="1"/>
      <protection/>
    </xf>
    <xf numFmtId="49" fontId="2" fillId="33" borderId="2" xfId="34" applyNumberFormat="1" applyFont="1" applyFill="1" applyAlignment="1" applyProtection="1">
      <alignment horizontal="center" vertical="center"/>
      <protection/>
    </xf>
    <xf numFmtId="194" fontId="2" fillId="33" borderId="2" xfId="35" applyNumberFormat="1" applyFont="1" applyFill="1" applyAlignment="1" applyProtection="1">
      <alignment horizontal="center" vertical="center" shrinkToFit="1"/>
      <protection/>
    </xf>
    <xf numFmtId="0" fontId="2" fillId="33" borderId="1" xfId="33" applyNumberFormat="1" applyFont="1" applyFill="1" applyProtection="1">
      <alignment horizontal="left" wrapText="1"/>
      <protection/>
    </xf>
    <xf numFmtId="49" fontId="2" fillId="33" borderId="2" xfId="34" applyNumberFormat="1" applyFont="1" applyFill="1" applyAlignment="1" applyProtection="1">
      <alignment horizontal="center" vertical="center"/>
      <protection/>
    </xf>
    <xf numFmtId="194" fontId="1" fillId="33" borderId="2" xfId="35" applyNumberFormat="1" applyFont="1" applyFill="1" applyAlignment="1" applyProtection="1">
      <alignment horizontal="center" vertical="center" shrinkToFit="1"/>
      <protection/>
    </xf>
    <xf numFmtId="0" fontId="0" fillId="33" borderId="12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3" xfId="34"/>
    <cellStyle name="xl5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C15" sqref="C15"/>
    </sheetView>
  </sheetViews>
  <sheetFormatPr defaultColWidth="23.8515625" defaultRowHeight="12.75"/>
  <cols>
    <col min="1" max="1" width="52.7109375" style="43" customWidth="1"/>
    <col min="2" max="2" width="23.8515625" style="44" customWidth="1"/>
    <col min="3" max="3" width="15.140625" style="45" customWidth="1"/>
    <col min="4" max="7" width="27.421875" style="10" customWidth="1"/>
    <col min="8" max="16384" width="23.8515625" style="12" customWidth="1"/>
  </cols>
  <sheetData>
    <row r="1" spans="1:3" ht="12.75">
      <c r="A1" s="64" t="s">
        <v>0</v>
      </c>
      <c r="B1" s="64"/>
      <c r="C1" s="64"/>
    </row>
    <row r="2" spans="1:3" ht="12.75" customHeight="1">
      <c r="A2" s="65" t="s">
        <v>1</v>
      </c>
      <c r="B2" s="65"/>
      <c r="C2" s="65"/>
    </row>
    <row r="3" spans="1:3" ht="12.75">
      <c r="A3" s="64" t="s">
        <v>2</v>
      </c>
      <c r="B3" s="64"/>
      <c r="C3" s="64"/>
    </row>
    <row r="4" spans="1:3" ht="12.75">
      <c r="A4" s="64" t="s">
        <v>97</v>
      </c>
      <c r="B4" s="64"/>
      <c r="C4" s="64"/>
    </row>
    <row r="5" spans="1:3" ht="12.75">
      <c r="A5" s="64"/>
      <c r="B5" s="64"/>
      <c r="C5" s="64"/>
    </row>
    <row r="6" spans="1:7" s="43" customFormat="1" ht="53.25" customHeight="1">
      <c r="A6" s="68" t="s">
        <v>96</v>
      </c>
      <c r="B6" s="68"/>
      <c r="C6" s="68"/>
      <c r="D6" s="42"/>
      <c r="E6" s="42"/>
      <c r="F6" s="42"/>
      <c r="G6" s="42"/>
    </row>
    <row r="7" spans="1:5" ht="15" customHeight="1">
      <c r="A7" s="26"/>
      <c r="B7" s="35"/>
      <c r="C7" s="34" t="s">
        <v>3</v>
      </c>
      <c r="D7" s="1"/>
      <c r="E7" s="1"/>
    </row>
    <row r="8" spans="1:5" ht="12.75" hidden="1">
      <c r="A8" s="69"/>
      <c r="B8" s="69"/>
      <c r="C8" s="69"/>
      <c r="D8" s="69"/>
      <c r="E8" s="69"/>
    </row>
    <row r="9" spans="1:8" ht="12.75" hidden="1">
      <c r="A9" s="2"/>
      <c r="B9" s="39"/>
      <c r="C9" s="35"/>
      <c r="D9" s="1"/>
      <c r="E9" s="1"/>
      <c r="F9" s="1"/>
      <c r="G9" s="1"/>
      <c r="H9" s="26"/>
    </row>
    <row r="10" spans="1:8" ht="12.75" hidden="1">
      <c r="A10" s="2"/>
      <c r="B10" s="39"/>
      <c r="C10" s="35"/>
      <c r="D10" s="1"/>
      <c r="E10" s="1"/>
      <c r="F10" s="1"/>
      <c r="G10" s="1"/>
      <c r="H10" s="26"/>
    </row>
    <row r="11" ht="5.25" customHeight="1" hidden="1"/>
    <row r="12" spans="1:10" ht="12.75" customHeight="1">
      <c r="A12" s="70" t="s">
        <v>5</v>
      </c>
      <c r="B12" s="70" t="s">
        <v>4</v>
      </c>
      <c r="C12" s="73" t="s">
        <v>125</v>
      </c>
      <c r="D12" s="75"/>
      <c r="E12" s="75"/>
      <c r="F12" s="75"/>
      <c r="G12" s="75"/>
      <c r="H12" s="66"/>
      <c r="I12" s="10"/>
      <c r="J12" s="10"/>
    </row>
    <row r="13" spans="1:10" ht="12.75" customHeight="1" hidden="1">
      <c r="A13" s="71"/>
      <c r="B13" s="76"/>
      <c r="C13" s="74"/>
      <c r="D13" s="3">
        <v>1</v>
      </c>
      <c r="E13" s="3">
        <v>2</v>
      </c>
      <c r="F13" s="3">
        <v>3</v>
      </c>
      <c r="G13" s="3">
        <v>4</v>
      </c>
      <c r="H13" s="67"/>
      <c r="I13" s="10"/>
      <c r="J13" s="10"/>
    </row>
    <row r="14" spans="1:10" ht="27.75" customHeight="1">
      <c r="A14" s="72"/>
      <c r="B14" s="77"/>
      <c r="C14" s="74"/>
      <c r="D14" s="3"/>
      <c r="E14" s="3"/>
      <c r="F14" s="3"/>
      <c r="G14" s="3"/>
      <c r="H14" s="67"/>
      <c r="I14" s="10"/>
      <c r="J14" s="10"/>
    </row>
    <row r="15" spans="1:10" ht="13.5" customHeight="1">
      <c r="A15" s="46">
        <v>2</v>
      </c>
      <c r="B15" s="47">
        <v>1</v>
      </c>
      <c r="C15" s="48">
        <v>3</v>
      </c>
      <c r="D15" s="3"/>
      <c r="E15" s="3"/>
      <c r="F15" s="3"/>
      <c r="G15" s="3"/>
      <c r="H15" s="49"/>
      <c r="I15" s="10"/>
      <c r="J15" s="10"/>
    </row>
    <row r="16" spans="1:10" ht="13.5" customHeight="1">
      <c r="A16" s="21" t="s">
        <v>7</v>
      </c>
      <c r="B16" s="40" t="s">
        <v>6</v>
      </c>
      <c r="C16" s="36">
        <f>C17+C26+C32+C39+C45+C51+C35+C23</f>
        <v>16857.59795</v>
      </c>
      <c r="D16" s="3"/>
      <c r="E16" s="3"/>
      <c r="F16" s="3"/>
      <c r="G16" s="3"/>
      <c r="H16" s="4"/>
      <c r="I16" s="10"/>
      <c r="J16" s="11"/>
    </row>
    <row r="17" spans="1:10" ht="13.5" customHeight="1">
      <c r="A17" s="21" t="s">
        <v>9</v>
      </c>
      <c r="B17" s="40" t="s">
        <v>8</v>
      </c>
      <c r="C17" s="36">
        <f>C18</f>
        <v>1938.0304199999998</v>
      </c>
      <c r="D17" s="3"/>
      <c r="E17" s="3"/>
      <c r="F17" s="3"/>
      <c r="G17" s="3"/>
      <c r="H17" s="4"/>
      <c r="I17" s="10"/>
      <c r="J17" s="11"/>
    </row>
    <row r="18" spans="1:10" ht="13.5" customHeight="1">
      <c r="A18" s="22" t="s">
        <v>11</v>
      </c>
      <c r="B18" s="51" t="s">
        <v>10</v>
      </c>
      <c r="C18" s="27">
        <f>C19+C20+C21+C22</f>
        <v>1938.0304199999998</v>
      </c>
      <c r="D18" s="3"/>
      <c r="E18" s="3"/>
      <c r="F18" s="3"/>
      <c r="G18" s="3"/>
      <c r="H18" s="5"/>
      <c r="I18" s="10"/>
      <c r="J18" s="11"/>
    </row>
    <row r="19" spans="1:10" ht="70.5" customHeight="1">
      <c r="A19" s="53" t="s">
        <v>75</v>
      </c>
      <c r="B19" s="54" t="s">
        <v>51</v>
      </c>
      <c r="C19" s="55">
        <v>1930.23181</v>
      </c>
      <c r="D19" s="3"/>
      <c r="E19" s="3"/>
      <c r="F19" s="3"/>
      <c r="G19" s="3"/>
      <c r="H19" s="5"/>
      <c r="I19" s="10"/>
      <c r="J19" s="11"/>
    </row>
    <row r="20" spans="1:10" ht="111" customHeight="1">
      <c r="A20" s="53" t="s">
        <v>76</v>
      </c>
      <c r="B20" s="54" t="s">
        <v>12</v>
      </c>
      <c r="C20" s="55">
        <v>-0.18215</v>
      </c>
      <c r="D20" s="3"/>
      <c r="E20" s="3"/>
      <c r="F20" s="3"/>
      <c r="G20" s="3"/>
      <c r="H20" s="5"/>
      <c r="I20" s="10"/>
      <c r="J20" s="11"/>
    </row>
    <row r="21" spans="1:10" ht="40.5" customHeight="1">
      <c r="A21" s="53" t="s">
        <v>98</v>
      </c>
      <c r="B21" s="54" t="s">
        <v>52</v>
      </c>
      <c r="C21" s="55">
        <v>5.73076</v>
      </c>
      <c r="D21" s="3"/>
      <c r="E21" s="3"/>
      <c r="F21" s="3"/>
      <c r="G21" s="3"/>
      <c r="H21" s="5"/>
      <c r="I21" s="10"/>
      <c r="J21" s="11"/>
    </row>
    <row r="22" spans="1:10" ht="84" customHeight="1">
      <c r="A22" s="56" t="s">
        <v>99</v>
      </c>
      <c r="B22" s="54" t="s">
        <v>90</v>
      </c>
      <c r="C22" s="55">
        <v>2.25</v>
      </c>
      <c r="D22" s="3"/>
      <c r="E22" s="3"/>
      <c r="F22" s="3"/>
      <c r="G22" s="3"/>
      <c r="H22" s="5"/>
      <c r="I22" s="10"/>
      <c r="J22" s="11"/>
    </row>
    <row r="23" spans="1:10" ht="15" customHeight="1">
      <c r="A23" s="21" t="s">
        <v>100</v>
      </c>
      <c r="B23" s="57" t="s">
        <v>104</v>
      </c>
      <c r="C23" s="58">
        <f>C24</f>
        <v>17.4984</v>
      </c>
      <c r="D23" s="3"/>
      <c r="E23" s="3"/>
      <c r="F23" s="3"/>
      <c r="G23" s="3"/>
      <c r="H23" s="5"/>
      <c r="I23" s="10"/>
      <c r="J23" s="11"/>
    </row>
    <row r="24" spans="1:10" ht="23.25" customHeight="1">
      <c r="A24" s="28" t="s">
        <v>101</v>
      </c>
      <c r="B24" s="51" t="s">
        <v>102</v>
      </c>
      <c r="C24" s="55">
        <f>C25</f>
        <v>17.4984</v>
      </c>
      <c r="D24" s="3"/>
      <c r="E24" s="3"/>
      <c r="F24" s="3"/>
      <c r="G24" s="3"/>
      <c r="H24" s="5"/>
      <c r="I24" s="10"/>
      <c r="J24" s="11"/>
    </row>
    <row r="25" spans="1:10" ht="19.5" customHeight="1">
      <c r="A25" s="28" t="s">
        <v>101</v>
      </c>
      <c r="B25" s="51" t="s">
        <v>103</v>
      </c>
      <c r="C25" s="55">
        <v>17.4984</v>
      </c>
      <c r="D25" s="3"/>
      <c r="E25" s="3"/>
      <c r="F25" s="3"/>
      <c r="G25" s="3"/>
      <c r="H25" s="5"/>
      <c r="I25" s="10"/>
      <c r="J25" s="11"/>
    </row>
    <row r="26" spans="1:10" ht="14.25" customHeight="1">
      <c r="A26" s="21" t="s">
        <v>14</v>
      </c>
      <c r="B26" s="40" t="s">
        <v>13</v>
      </c>
      <c r="C26" s="36">
        <f>C28+C29</f>
        <v>10160.297209999999</v>
      </c>
      <c r="D26" s="3"/>
      <c r="E26" s="3"/>
      <c r="F26" s="3"/>
      <c r="G26" s="3"/>
      <c r="H26" s="5"/>
      <c r="I26" s="10"/>
      <c r="J26" s="11"/>
    </row>
    <row r="27" spans="1:10" ht="16.5" customHeight="1">
      <c r="A27" s="22" t="s">
        <v>16</v>
      </c>
      <c r="B27" s="51" t="s">
        <v>15</v>
      </c>
      <c r="C27" s="27">
        <f>C28</f>
        <v>352.85775</v>
      </c>
      <c r="D27" s="3"/>
      <c r="E27" s="3"/>
      <c r="F27" s="3"/>
      <c r="G27" s="3"/>
      <c r="H27" s="5"/>
      <c r="I27" s="10"/>
      <c r="J27" s="11"/>
    </row>
    <row r="28" spans="1:10" ht="45" customHeight="1">
      <c r="A28" s="22" t="s">
        <v>18</v>
      </c>
      <c r="B28" s="51" t="s">
        <v>17</v>
      </c>
      <c r="C28" s="55">
        <v>352.85775</v>
      </c>
      <c r="D28" s="3"/>
      <c r="E28" s="3"/>
      <c r="F28" s="3"/>
      <c r="G28" s="3"/>
      <c r="H28" s="5"/>
      <c r="I28" s="10"/>
      <c r="J28" s="11"/>
    </row>
    <row r="29" spans="1:10" ht="17.25" customHeight="1">
      <c r="A29" s="22" t="s">
        <v>20</v>
      </c>
      <c r="B29" s="51" t="s">
        <v>19</v>
      </c>
      <c r="C29" s="27">
        <f>C30+C31</f>
        <v>9807.43946</v>
      </c>
      <c r="D29" s="3"/>
      <c r="E29" s="3"/>
      <c r="F29" s="3"/>
      <c r="G29" s="3"/>
      <c r="H29" s="5"/>
      <c r="I29" s="10"/>
      <c r="J29" s="11"/>
    </row>
    <row r="30" spans="1:10" ht="57" customHeight="1">
      <c r="A30" s="22" t="s">
        <v>21</v>
      </c>
      <c r="B30" s="51" t="s">
        <v>91</v>
      </c>
      <c r="C30" s="55">
        <v>5910.65972</v>
      </c>
      <c r="D30" s="3"/>
      <c r="E30" s="3"/>
      <c r="F30" s="3"/>
      <c r="G30" s="3"/>
      <c r="H30" s="5"/>
      <c r="I30" s="10"/>
      <c r="J30" s="11"/>
    </row>
    <row r="31" spans="1:10" ht="59.25" customHeight="1">
      <c r="A31" s="22" t="s">
        <v>56</v>
      </c>
      <c r="B31" s="51" t="s">
        <v>92</v>
      </c>
      <c r="C31" s="55">
        <v>3896.77974</v>
      </c>
      <c r="D31" s="3"/>
      <c r="E31" s="3"/>
      <c r="F31" s="3"/>
      <c r="G31" s="3"/>
      <c r="H31" s="4"/>
      <c r="I31" s="10"/>
      <c r="J31" s="11"/>
    </row>
    <row r="32" spans="1:10" ht="24" customHeight="1">
      <c r="A32" s="50" t="s">
        <v>23</v>
      </c>
      <c r="B32" s="40" t="s">
        <v>22</v>
      </c>
      <c r="C32" s="36">
        <f>C33</f>
        <v>41.08</v>
      </c>
      <c r="D32" s="3"/>
      <c r="E32" s="3"/>
      <c r="F32" s="3"/>
      <c r="G32" s="3"/>
      <c r="H32" s="4"/>
      <c r="I32" s="10"/>
      <c r="J32" s="11"/>
    </row>
    <row r="33" spans="1:10" ht="42" customHeight="1">
      <c r="A33" s="22" t="s">
        <v>25</v>
      </c>
      <c r="B33" s="51" t="s">
        <v>24</v>
      </c>
      <c r="C33" s="36">
        <f>C34</f>
        <v>41.08</v>
      </c>
      <c r="D33" s="3"/>
      <c r="E33" s="3"/>
      <c r="F33" s="3"/>
      <c r="G33" s="3"/>
      <c r="H33" s="4"/>
      <c r="I33" s="10"/>
      <c r="J33" s="11"/>
    </row>
    <row r="34" spans="1:10" ht="69.75" customHeight="1">
      <c r="A34" s="22" t="s">
        <v>26</v>
      </c>
      <c r="B34" s="51" t="s">
        <v>57</v>
      </c>
      <c r="C34" s="27">
        <v>41.08</v>
      </c>
      <c r="D34" s="3"/>
      <c r="E34" s="3"/>
      <c r="F34" s="3"/>
      <c r="G34" s="3"/>
      <c r="H34" s="4"/>
      <c r="I34" s="10"/>
      <c r="J34" s="11"/>
    </row>
    <row r="35" spans="1:10" ht="0" customHeight="1" hidden="1">
      <c r="A35" s="21" t="s">
        <v>27</v>
      </c>
      <c r="B35" s="40" t="s">
        <v>77</v>
      </c>
      <c r="C35" s="36">
        <f>C36</f>
        <v>0</v>
      </c>
      <c r="D35" s="3"/>
      <c r="E35" s="3"/>
      <c r="F35" s="3"/>
      <c r="G35" s="3"/>
      <c r="H35" s="5"/>
      <c r="I35" s="10"/>
      <c r="J35" s="11"/>
    </row>
    <row r="36" spans="1:10" ht="22.5" customHeight="1" hidden="1">
      <c r="A36" s="50" t="s">
        <v>28</v>
      </c>
      <c r="B36" s="40" t="s">
        <v>78</v>
      </c>
      <c r="C36" s="27">
        <f>C37</f>
        <v>0</v>
      </c>
      <c r="D36" s="3"/>
      <c r="E36" s="3"/>
      <c r="F36" s="3"/>
      <c r="G36" s="3"/>
      <c r="H36" s="5"/>
      <c r="I36" s="10"/>
      <c r="J36" s="11"/>
    </row>
    <row r="37" spans="1:10" ht="30" customHeight="1" hidden="1">
      <c r="A37" s="22" t="s">
        <v>29</v>
      </c>
      <c r="B37" s="51" t="s">
        <v>79</v>
      </c>
      <c r="C37" s="27">
        <f>C38</f>
        <v>0</v>
      </c>
      <c r="D37" s="3"/>
      <c r="E37" s="3"/>
      <c r="F37" s="3"/>
      <c r="G37" s="3"/>
      <c r="H37" s="5"/>
      <c r="I37" s="10"/>
      <c r="J37" s="11"/>
    </row>
    <row r="38" spans="1:10" ht="42.75" customHeight="1" hidden="1">
      <c r="A38" s="22" t="s">
        <v>58</v>
      </c>
      <c r="B38" s="51" t="s">
        <v>80</v>
      </c>
      <c r="C38" s="27"/>
      <c r="D38" s="3"/>
      <c r="E38" s="3"/>
      <c r="F38" s="3"/>
      <c r="G38" s="3"/>
      <c r="H38" s="5"/>
      <c r="I38" s="10"/>
      <c r="J38" s="11"/>
    </row>
    <row r="39" spans="1:10" ht="45" customHeight="1">
      <c r="A39" s="21" t="s">
        <v>31</v>
      </c>
      <c r="B39" s="40" t="s">
        <v>30</v>
      </c>
      <c r="C39" s="36">
        <f>C40+C42</f>
        <v>741.13826</v>
      </c>
      <c r="D39" s="3"/>
      <c r="E39" s="3"/>
      <c r="F39" s="3"/>
      <c r="G39" s="3"/>
      <c r="H39" s="5"/>
      <c r="I39" s="10"/>
      <c r="J39" s="11"/>
    </row>
    <row r="40" spans="1:10" ht="81" customHeight="1">
      <c r="A40" s="22" t="s">
        <v>59</v>
      </c>
      <c r="B40" s="51" t="s">
        <v>81</v>
      </c>
      <c r="C40" s="27">
        <v>231.27074</v>
      </c>
      <c r="D40" s="3"/>
      <c r="E40" s="3"/>
      <c r="F40" s="3"/>
      <c r="G40" s="3"/>
      <c r="H40" s="4"/>
      <c r="I40" s="10"/>
      <c r="J40" s="11"/>
    </row>
    <row r="41" spans="1:10" ht="83.25" customHeight="1" hidden="1">
      <c r="A41" s="22" t="s">
        <v>60</v>
      </c>
      <c r="B41" s="51" t="s">
        <v>32</v>
      </c>
      <c r="C41" s="27">
        <v>258.04783</v>
      </c>
      <c r="D41" s="3"/>
      <c r="E41" s="3"/>
      <c r="F41" s="3"/>
      <c r="G41" s="3"/>
      <c r="H41" s="5"/>
      <c r="I41" s="10"/>
      <c r="J41" s="11"/>
    </row>
    <row r="42" spans="1:10" ht="98.25" customHeight="1" hidden="1">
      <c r="A42" s="22" t="s">
        <v>34</v>
      </c>
      <c r="B42" s="51" t="s">
        <v>33</v>
      </c>
      <c r="C42" s="27">
        <f>C43</f>
        <v>509.86752</v>
      </c>
      <c r="D42" s="3"/>
      <c r="E42" s="3"/>
      <c r="F42" s="3"/>
      <c r="G42" s="3"/>
      <c r="H42" s="4"/>
      <c r="I42" s="10"/>
      <c r="J42" s="11"/>
    </row>
    <row r="43" spans="1:10" ht="93.75" customHeight="1" hidden="1">
      <c r="A43" s="22" t="s">
        <v>36</v>
      </c>
      <c r="B43" s="51" t="s">
        <v>35</v>
      </c>
      <c r="C43" s="27">
        <f>C44</f>
        <v>509.86752</v>
      </c>
      <c r="D43" s="3"/>
      <c r="E43" s="3"/>
      <c r="F43" s="3"/>
      <c r="G43" s="3"/>
      <c r="H43" s="4"/>
      <c r="I43" s="10"/>
      <c r="J43" s="11"/>
    </row>
    <row r="44" spans="1:10" ht="70.5" customHeight="1">
      <c r="A44" s="22" t="s">
        <v>38</v>
      </c>
      <c r="B44" s="51" t="s">
        <v>37</v>
      </c>
      <c r="C44" s="27">
        <v>509.86752</v>
      </c>
      <c r="D44" s="3"/>
      <c r="E44" s="3"/>
      <c r="F44" s="3"/>
      <c r="G44" s="3"/>
      <c r="H44" s="5"/>
      <c r="I44" s="10"/>
      <c r="J44" s="11"/>
    </row>
    <row r="45" spans="1:10" ht="27.75" customHeight="1">
      <c r="A45" s="21" t="s">
        <v>40</v>
      </c>
      <c r="B45" s="40" t="s">
        <v>39</v>
      </c>
      <c r="C45" s="36">
        <f>C46+C49</f>
        <v>3935.13272</v>
      </c>
      <c r="D45" s="3"/>
      <c r="E45" s="3"/>
      <c r="F45" s="3"/>
      <c r="G45" s="3"/>
      <c r="H45" s="5"/>
      <c r="I45" s="10"/>
      <c r="J45" s="11"/>
    </row>
    <row r="46" spans="1:10" ht="70.5" customHeight="1">
      <c r="A46" s="22" t="s">
        <v>62</v>
      </c>
      <c r="B46" s="51" t="s">
        <v>61</v>
      </c>
      <c r="C46" s="36">
        <f>C47</f>
        <v>65.93678</v>
      </c>
      <c r="D46" s="3"/>
      <c r="E46" s="3"/>
      <c r="F46" s="3"/>
      <c r="G46" s="3"/>
      <c r="H46" s="5"/>
      <c r="I46" s="10"/>
      <c r="J46" s="11"/>
    </row>
    <row r="47" spans="1:10" ht="87" customHeight="1">
      <c r="A47" s="22" t="s">
        <v>64</v>
      </c>
      <c r="B47" s="51" t="s">
        <v>63</v>
      </c>
      <c r="C47" s="27">
        <f>C48</f>
        <v>65.93678</v>
      </c>
      <c r="D47" s="3"/>
      <c r="E47" s="3"/>
      <c r="F47" s="3"/>
      <c r="G47" s="3"/>
      <c r="H47" s="5"/>
      <c r="I47" s="10"/>
      <c r="J47" s="11"/>
    </row>
    <row r="48" spans="1:10" ht="80.25" customHeight="1">
      <c r="A48" s="22" t="s">
        <v>65</v>
      </c>
      <c r="B48" s="51" t="s">
        <v>53</v>
      </c>
      <c r="C48" s="27">
        <v>65.93678</v>
      </c>
      <c r="D48" s="3"/>
      <c r="E48" s="3"/>
      <c r="F48" s="3"/>
      <c r="G48" s="3"/>
      <c r="H48" s="5"/>
      <c r="I48" s="10"/>
      <c r="J48" s="11"/>
    </row>
    <row r="49" spans="1:10" ht="42" customHeight="1">
      <c r="A49" s="59" t="s">
        <v>107</v>
      </c>
      <c r="B49" s="51" t="s">
        <v>108</v>
      </c>
      <c r="C49" s="27">
        <v>3869.19594</v>
      </c>
      <c r="D49" s="3"/>
      <c r="E49" s="3"/>
      <c r="F49" s="3"/>
      <c r="G49" s="3"/>
      <c r="H49" s="5"/>
      <c r="I49" s="10"/>
      <c r="J49" s="11"/>
    </row>
    <row r="50" spans="1:10" ht="57.75" customHeight="1">
      <c r="A50" s="60" t="s">
        <v>105</v>
      </c>
      <c r="B50" s="51" t="s">
        <v>106</v>
      </c>
      <c r="C50" s="27">
        <v>3869.19594</v>
      </c>
      <c r="D50" s="3"/>
      <c r="E50" s="3"/>
      <c r="F50" s="3"/>
      <c r="G50" s="3"/>
      <c r="H50" s="5"/>
      <c r="I50" s="10"/>
      <c r="J50" s="11"/>
    </row>
    <row r="51" spans="1:10" s="15" customFormat="1" ht="12.75">
      <c r="A51" s="21" t="s">
        <v>55</v>
      </c>
      <c r="B51" s="40" t="s">
        <v>54</v>
      </c>
      <c r="C51" s="36">
        <f>C54+C56+C52</f>
        <v>24.420939999999998</v>
      </c>
      <c r="D51" s="13"/>
      <c r="E51" s="13"/>
      <c r="F51" s="13"/>
      <c r="G51" s="13"/>
      <c r="H51" s="14"/>
      <c r="I51" s="13"/>
      <c r="J51" s="11"/>
    </row>
    <row r="52" spans="1:10" s="9" customFormat="1" ht="54" customHeight="1">
      <c r="A52" s="22" t="s">
        <v>67</v>
      </c>
      <c r="B52" s="51" t="s">
        <v>66</v>
      </c>
      <c r="C52" s="27">
        <f>C53</f>
        <v>0.136</v>
      </c>
      <c r="D52" s="7"/>
      <c r="E52" s="7"/>
      <c r="F52" s="7"/>
      <c r="G52" s="7"/>
      <c r="H52" s="16"/>
      <c r="I52" s="7"/>
      <c r="J52" s="8"/>
    </row>
    <row r="53" spans="1:10" s="9" customFormat="1" ht="54" customHeight="1">
      <c r="A53" s="61" t="s">
        <v>109</v>
      </c>
      <c r="B53" s="51" t="s">
        <v>110</v>
      </c>
      <c r="C53" s="27">
        <v>0.136</v>
      </c>
      <c r="D53" s="17"/>
      <c r="E53" s="17"/>
      <c r="F53" s="17"/>
      <c r="G53" s="17"/>
      <c r="H53" s="6"/>
      <c r="I53" s="7"/>
      <c r="J53" s="8"/>
    </row>
    <row r="54" spans="1:10" ht="44.25" customHeight="1">
      <c r="A54" s="22" t="s">
        <v>69</v>
      </c>
      <c r="B54" s="51" t="s">
        <v>68</v>
      </c>
      <c r="C54" s="27">
        <f>C55</f>
        <v>15.30001</v>
      </c>
      <c r="H54" s="3"/>
      <c r="I54" s="10"/>
      <c r="J54" s="11"/>
    </row>
    <row r="55" spans="1:10" ht="51" customHeight="1">
      <c r="A55" s="22" t="s">
        <v>70</v>
      </c>
      <c r="B55" s="51" t="s">
        <v>82</v>
      </c>
      <c r="C55" s="27">
        <v>15.30001</v>
      </c>
      <c r="H55" s="3"/>
      <c r="I55" s="10"/>
      <c r="J55" s="11"/>
    </row>
    <row r="56" spans="1:10" ht="40.5" customHeight="1" thickBot="1">
      <c r="A56" s="22" t="s">
        <v>71</v>
      </c>
      <c r="B56" s="51" t="s">
        <v>83</v>
      </c>
      <c r="C56" s="27">
        <f>C57</f>
        <v>8.98493</v>
      </c>
      <c r="H56" s="3"/>
      <c r="I56" s="10"/>
      <c r="J56" s="11"/>
    </row>
    <row r="57" spans="1:10" ht="45" customHeight="1" thickBot="1">
      <c r="A57" s="23" t="s">
        <v>72</v>
      </c>
      <c r="B57" s="62" t="s">
        <v>84</v>
      </c>
      <c r="C57" s="52">
        <v>8.98493</v>
      </c>
      <c r="H57" s="3"/>
      <c r="I57" s="10"/>
      <c r="J57" s="11"/>
    </row>
    <row r="58" spans="1:10" ht="18.75" customHeight="1">
      <c r="A58" s="24" t="s">
        <v>42</v>
      </c>
      <c r="B58" s="41" t="s">
        <v>41</v>
      </c>
      <c r="C58" s="37">
        <f>C59+C76</f>
        <v>5000.9890000000005</v>
      </c>
      <c r="H58" s="3"/>
      <c r="I58" s="10"/>
      <c r="J58" s="11"/>
    </row>
    <row r="59" spans="1:10" ht="27" customHeight="1">
      <c r="A59" s="24" t="s">
        <v>44</v>
      </c>
      <c r="B59" s="41" t="s">
        <v>43</v>
      </c>
      <c r="C59" s="37">
        <f>C64+C70+C60+C67+C73</f>
        <v>5000.9890000000005</v>
      </c>
      <c r="H59" s="3"/>
      <c r="I59" s="10"/>
      <c r="J59" s="11"/>
    </row>
    <row r="60" spans="1:10" ht="27" customHeight="1">
      <c r="A60" s="29" t="s">
        <v>111</v>
      </c>
      <c r="B60" s="41" t="s">
        <v>115</v>
      </c>
      <c r="C60" s="37">
        <f>C61</f>
        <v>2411</v>
      </c>
      <c r="H60" s="3"/>
      <c r="I60" s="10"/>
      <c r="J60" s="11"/>
    </row>
    <row r="61" spans="1:10" ht="24" customHeight="1">
      <c r="A61" s="63" t="s">
        <v>112</v>
      </c>
      <c r="B61" s="48" t="s">
        <v>116</v>
      </c>
      <c r="C61" s="52">
        <f>C62</f>
        <v>2411</v>
      </c>
      <c r="H61" s="3"/>
      <c r="I61" s="10"/>
      <c r="J61" s="11"/>
    </row>
    <row r="62" spans="1:10" ht="27" customHeight="1">
      <c r="A62" s="63" t="s">
        <v>113</v>
      </c>
      <c r="B62" s="48" t="s">
        <v>117</v>
      </c>
      <c r="C62" s="52">
        <f>C63</f>
        <v>2411</v>
      </c>
      <c r="H62" s="3"/>
      <c r="I62" s="10"/>
      <c r="J62" s="11"/>
    </row>
    <row r="63" spans="1:10" ht="27" customHeight="1">
      <c r="A63" s="63" t="s">
        <v>114</v>
      </c>
      <c r="B63" s="48" t="s">
        <v>117</v>
      </c>
      <c r="C63" s="52">
        <v>2411</v>
      </c>
      <c r="H63" s="3"/>
      <c r="I63" s="10"/>
      <c r="J63" s="11"/>
    </row>
    <row r="64" spans="1:10" ht="42" customHeight="1">
      <c r="A64" s="24" t="s">
        <v>45</v>
      </c>
      <c r="B64" s="41" t="s">
        <v>86</v>
      </c>
      <c r="C64" s="37">
        <f>C65+C66</f>
        <v>1203</v>
      </c>
      <c r="H64" s="3"/>
      <c r="I64" s="10"/>
      <c r="J64" s="11"/>
    </row>
    <row r="65" spans="1:10" ht="122.25" customHeight="1">
      <c r="A65" s="18" t="s">
        <v>73</v>
      </c>
      <c r="B65" s="48" t="s">
        <v>93</v>
      </c>
      <c r="C65" s="19">
        <v>1078</v>
      </c>
      <c r="H65" s="3"/>
      <c r="I65" s="10"/>
      <c r="J65" s="11"/>
    </row>
    <row r="66" spans="1:10" ht="78.75" customHeight="1">
      <c r="A66" s="20" t="s">
        <v>74</v>
      </c>
      <c r="B66" s="48" t="s">
        <v>94</v>
      </c>
      <c r="C66" s="52">
        <v>125</v>
      </c>
      <c r="H66" s="3"/>
      <c r="I66" s="10"/>
      <c r="J66" s="11"/>
    </row>
    <row r="67" spans="1:10" ht="30" customHeight="1">
      <c r="A67" s="24" t="s">
        <v>46</v>
      </c>
      <c r="B67" s="41" t="s">
        <v>87</v>
      </c>
      <c r="C67" s="37">
        <f>C68</f>
        <v>161.1</v>
      </c>
      <c r="H67" s="3"/>
      <c r="I67" s="10"/>
      <c r="J67" s="11"/>
    </row>
    <row r="68" spans="1:10" ht="43.5" customHeight="1">
      <c r="A68" s="22" t="s">
        <v>47</v>
      </c>
      <c r="B68" s="48" t="s">
        <v>88</v>
      </c>
      <c r="C68" s="52">
        <f>C69</f>
        <v>161.1</v>
      </c>
      <c r="H68" s="3"/>
      <c r="I68" s="10"/>
      <c r="J68" s="11"/>
    </row>
    <row r="69" spans="1:10" ht="45" customHeight="1">
      <c r="A69" s="22" t="s">
        <v>48</v>
      </c>
      <c r="B69" s="48" t="s">
        <v>89</v>
      </c>
      <c r="C69" s="52">
        <v>161.1</v>
      </c>
      <c r="H69" s="3"/>
      <c r="I69" s="10"/>
      <c r="J69" s="11"/>
    </row>
    <row r="70" spans="1:10" ht="18" customHeight="1">
      <c r="A70" s="24" t="s">
        <v>49</v>
      </c>
      <c r="B70" s="41" t="s">
        <v>85</v>
      </c>
      <c r="C70" s="37">
        <f>C71+C72</f>
        <v>1200</v>
      </c>
      <c r="H70" s="3"/>
      <c r="I70" s="10"/>
      <c r="J70" s="11"/>
    </row>
    <row r="71" spans="1:10" ht="30.75" customHeight="1">
      <c r="A71" s="30" t="s">
        <v>118</v>
      </c>
      <c r="B71" s="48" t="s">
        <v>120</v>
      </c>
      <c r="C71" s="52">
        <v>100</v>
      </c>
      <c r="H71" s="3"/>
      <c r="I71" s="10"/>
      <c r="J71" s="11"/>
    </row>
    <row r="72" spans="1:10" ht="27.75" customHeight="1">
      <c r="A72" s="18" t="s">
        <v>119</v>
      </c>
      <c r="B72" s="48" t="s">
        <v>95</v>
      </c>
      <c r="C72" s="52">
        <v>1100</v>
      </c>
      <c r="H72" s="3"/>
      <c r="I72" s="10"/>
      <c r="J72" s="11"/>
    </row>
    <row r="73" spans="1:10" ht="18.75" customHeight="1">
      <c r="A73" s="31" t="s">
        <v>121</v>
      </c>
      <c r="B73" s="41" t="s">
        <v>123</v>
      </c>
      <c r="C73" s="33">
        <f>C74</f>
        <v>25.889</v>
      </c>
      <c r="H73" s="3"/>
      <c r="I73" s="10"/>
      <c r="J73" s="11"/>
    </row>
    <row r="74" spans="1:10" ht="18" customHeight="1">
      <c r="A74" s="32" t="s">
        <v>122</v>
      </c>
      <c r="B74" s="48" t="s">
        <v>124</v>
      </c>
      <c r="C74" s="52">
        <v>25.889</v>
      </c>
      <c r="H74" s="3"/>
      <c r="I74" s="10"/>
      <c r="J74" s="11"/>
    </row>
    <row r="75" spans="1:3" ht="12.75">
      <c r="A75" s="25" t="s">
        <v>50</v>
      </c>
      <c r="B75" s="48"/>
      <c r="C75" s="38">
        <f>C16+C58</f>
        <v>21858.58695</v>
      </c>
    </row>
  </sheetData>
  <sheetProtection/>
  <mergeCells count="12">
    <mergeCell ref="D12:G12"/>
    <mergeCell ref="B12:B14"/>
    <mergeCell ref="A1:C1"/>
    <mergeCell ref="A2:C2"/>
    <mergeCell ref="A3:C3"/>
    <mergeCell ref="A4:C4"/>
    <mergeCell ref="H12:H14"/>
    <mergeCell ref="A5:C5"/>
    <mergeCell ref="A6:C6"/>
    <mergeCell ref="A8:E8"/>
    <mergeCell ref="A12:A14"/>
    <mergeCell ref="C12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2015-04-17T06:15:55Z</cp:lastPrinted>
  <dcterms:created xsi:type="dcterms:W3CDTF">1996-10-08T23:32:33Z</dcterms:created>
  <dcterms:modified xsi:type="dcterms:W3CDTF">2017-04-23T10:18:11Z</dcterms:modified>
  <cp:category/>
  <cp:version/>
  <cp:contentType/>
  <cp:contentStatus/>
</cp:coreProperties>
</file>