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<sst xmlns="http://schemas.openxmlformats.org/spreadsheetml/2006/main" count="85" uniqueCount="82">
  <si>
    <t>Код бюджетной классификации Российской Федерации</t>
  </si>
  <si>
    <t>1 11 05035 10 0000 120</t>
  </si>
  <si>
    <t xml:space="preserve">                                                 "Приложение 1</t>
  </si>
  <si>
    <t>тыс.руб.</t>
  </si>
  <si>
    <t>главного администратора доходов</t>
  </si>
  <si>
    <t>Доходов бюджета муниципального образования Небыловское</t>
  </si>
  <si>
    <t>1</t>
  </si>
  <si>
    <t>Администрация муниципального образования Небыловское Юрьев-Польского района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</si>
  <si>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</si>
  <si>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1 11 09045 10 0000 120</t>
  </si>
  <si>
    <t>703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</si>
  <si>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учреждений)</t>
  </si>
  <si>
    <t>Прочие поступления от использования имущества,находяшегося в собственности поселений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</si>
  <si>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1 08 04020 01 1000 110</t>
  </si>
  <si>
    <t>Всего доходов</t>
  </si>
  <si>
    <t>Межрайонная ИФНС России № 3 по Владимирской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</si>
  <si>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</si>
  <si>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</si>
  <si>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</si>
  <si>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</si>
  <si>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 на имущество физических лиц</t>
  </si>
  <si>
    <t>1 06 01030 10 0000 110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</si>
  <si>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применяемый к объектам налогообложения, расположенным в границах поселения  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</si>
  <si>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применяемый к объектам налогообложения, расположенным в границах поселения 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</si>
  <si>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</si>
  <si>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1 06 06033 10 0000 110</t>
  </si>
  <si>
    <t xml:space="preserve">1 06 06043 10 0000 110 </t>
  </si>
  <si>
    <t>Дотации на выравнивание бюджетной обеспеченности поселений из районного Фонда финансовой поддержки поселений</t>
  </si>
  <si>
    <t>Прочие межбюджетные трансферты, передаваемые бюджетам сельских поселений</t>
  </si>
  <si>
    <t>Единый сельскохозяйственный налог</t>
  </si>
  <si>
    <t>Наименование показателя</t>
  </si>
  <si>
    <t>к решению Совета народных депутатов муниципального</t>
  </si>
  <si>
    <t xml:space="preserve">образования Небыловское </t>
  </si>
  <si>
    <t>1 05 03010 01 0000 110</t>
  </si>
  <si>
    <t>Кассовое исполнение</t>
  </si>
  <si>
    <t>Налоги на прибыль, доходы</t>
  </si>
  <si>
    <t>Налог на доходы физических лиц</t>
  </si>
  <si>
    <t>1 01 00000 00 0000 000</t>
  </si>
  <si>
    <t>1 01 02000 01 0000 110</t>
  </si>
  <si>
    <t>Налоги на совокупный доход</t>
  </si>
  <si>
    <t>1 05 00000 00 0000 000</t>
  </si>
  <si>
    <t>Государственная пошлина</t>
  </si>
  <si>
    <t>1 08 0000 00 0000 000</t>
  </si>
  <si>
    <t xml:space="preserve">Доходы от использования имущества, находящегося в государственной и муниципальной собственности </t>
  </si>
  <si>
    <t>Безвозмездные поступления от других бюджетов бюджетной системы Российской Федерации</t>
  </si>
  <si>
    <t>2 02 00000 00 0000 000</t>
  </si>
  <si>
    <t>1 16 00000 00 0000 000</t>
  </si>
  <si>
    <t>Прочие безвозмездные поступления</t>
  </si>
  <si>
    <t>2 07 00000 00 0000 000</t>
  </si>
  <si>
    <t>Прочие безвозмездные поступления в бюджеты поселений</t>
  </si>
  <si>
    <t>1 01 02020 01 0000 110</t>
  </si>
  <si>
    <t xml:space="preserve"> 
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</si>
  <si>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</si>
  <si>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</si>
  <si>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</si>
  <si>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Прочие субсидии (Прочие субсидии бюджетам муниципальных образований на реализацию мероприятий по предотвращению распространения борщевика Сосновского)</t>
  </si>
  <si>
    <t xml:space="preserve"> 2 02 29999 10 7167 150 </t>
  </si>
  <si>
    <t>Прочие субсидии бюджетам сельских поселений (Прочие 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</si>
  <si>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</si>
  <si>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2 02 02999 10 7039 150</t>
  </si>
  <si>
    <t>2 02 03015 10 0000 150</t>
  </si>
  <si>
    <t>2 02 04999 10 0000 150</t>
  </si>
  <si>
    <t>2 07 05000 10 0000 150</t>
  </si>
  <si>
    <t>1 13 00000 00 0000 000</t>
  </si>
  <si>
    <t>Прочие доходы от компенсации затрат бюджетов сельских поселений</t>
  </si>
  <si>
    <t>1 13 02995 10 0000 130</t>
  </si>
  <si>
    <t xml:space="preserve"> Доходы от оказания платных услуг и компенсации затрат государства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</si>
  <si>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</si>
  <si>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Департамент безопасности Владимирской области</t>
  </si>
  <si>
    <t>Налоги на имущество</t>
  </si>
  <si>
    <t>1 06 00000 00 0000 000</t>
  </si>
  <si>
    <t>Доходы бюджета муниципального образования Небыловское за 2023 год по кодам классификации доходов  бюджетов</t>
  </si>
  <si>
    <t xml:space="preserve">от   .  .2024  №  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</si>
  <si>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</si>
  <si>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</si>
  <si>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1 11 00000 00 0000 000</t>
  </si>
  <si>
    <t xml:space="preserve"> 2 02 16001 10 0000 150</t>
  </si>
  <si>
    <t xml:space="preserve">2 02 30024 10 6196 150 </t>
  </si>
  <si>
    <t>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</si>
  <si>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</si>
  <si>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</si>
  <si>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1 01 02140 01 0000 110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</si>
</sst>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0"/>
    <numFmt numFmtId="190" formatCode="0.0"/>
    <numFmt numFmtId="191" formatCode="0.0000"/>
    <numFmt numFmtId="192" formatCode="#,##0.000"/>
    <numFmt numFmtId="193" formatCode="#,##0.0000"/>
    <numFmt numFmtId="194" formatCode="#,##0.0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-* #,##0.000_р_._-;\-* #,##0.000_р_._-;_-* &quot;-&quot;??_р_._-;_-@_-"/>
    <numFmt numFmtId="201" formatCode="_-* #,##0.000_р_._-;\-* #,##0.000_р_._-;_-* &quot;-&quot;???_р_._-;_-@_-"/>
  </numFmts>
  <fonts count="44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2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0" borderId="1">
      <alignment horizontal="left" wrapText="1"/>
      <protection/>
    </xf>
    <xf numFmtId="49" fontId="28" fillId="0" borderId="2">
      <alignment horizontal="center"/>
      <protection/>
    </xf>
    <xf numFmtId="49" fontId="6" fillId="0" borderId="2">
      <alignment horizontal="center"/>
      <protection/>
    </xf>
    <xf numFmtId="4" fontId="6" fillId="0" borderId="2">
      <alignment horizontal="right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Alignment="1">
      <alignment/>
    </xf>
    <xf numFmtId="49" fontId="0" fillId="33" borderId="12" xfId="0" applyNumberFormat="1" applyFill="1" applyBorder="1" applyAlignment="1">
      <alignment wrapText="1"/>
    </xf>
    <xf numFmtId="49" fontId="0" fillId="33" borderId="12" xfId="0" applyNumberForma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wrapText="1"/>
    </xf>
    <xf numFmtId="49" fontId="3" fillId="33" borderId="2" xfId="35" applyNumberFormat="1" applyFont="1" applyFill="1" applyAlignment="1" applyProtection="1">
      <alignment horizontal="left" vertical="center"/>
      <protection/>
    </xf>
    <xf numFmtId="0" fontId="3" fillId="33" borderId="1" xfId="33" applyNumberFormat="1" applyFont="1" applyFill="1" applyProtection="1">
      <alignment horizontal="left" wrapText="1"/>
      <protection/>
    </xf>
    <xf numFmtId="0" fontId="2" fillId="33" borderId="12" xfId="0" applyFont="1" applyFill="1" applyBorder="1" applyAlignment="1">
      <alignment vertical="top" wrapText="1"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top"/>
    </xf>
    <xf numFmtId="0" fontId="3" fillId="33" borderId="12" xfId="56" applyFont="1" applyFill="1" applyBorder="1" applyAlignment="1">
      <alignment horizontal="center" vertical="top" wrapText="1"/>
      <protection/>
    </xf>
    <xf numFmtId="0" fontId="1" fillId="33" borderId="12" xfId="56" applyFont="1" applyFill="1" applyBorder="1" applyAlignment="1">
      <alignment horizontal="center" vertical="top" wrapText="1"/>
      <protection/>
    </xf>
    <xf numFmtId="0" fontId="1" fillId="33" borderId="12" xfId="56" applyFont="1" applyFill="1" applyBorder="1" applyAlignment="1">
      <alignment horizontal="center" vertical="top"/>
      <protection/>
    </xf>
    <xf numFmtId="0" fontId="1" fillId="33" borderId="12" xfId="56" applyFont="1" applyFill="1" applyBorder="1" applyAlignment="1">
      <alignment horizontal="justify" vertical="top" wrapText="1"/>
      <protection/>
    </xf>
    <xf numFmtId="0" fontId="3" fillId="33" borderId="12" xfId="56" applyFont="1" applyFill="1" applyBorder="1" applyAlignment="1">
      <alignment horizontal="justify" vertical="top" wrapText="1"/>
      <protection/>
    </xf>
    <xf numFmtId="0" fontId="3" fillId="33" borderId="12" xfId="56" applyFont="1" applyFill="1" applyBorder="1" applyAlignment="1">
      <alignment horizontal="center" vertical="top"/>
      <protection/>
    </xf>
    <xf numFmtId="0" fontId="5" fillId="33" borderId="15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justify" wrapText="1"/>
    </xf>
    <xf numFmtId="0" fontId="0" fillId="33" borderId="12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vertical="justify" wrapText="1"/>
    </xf>
    <xf numFmtId="49" fontId="1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3" fillId="33" borderId="1" xfId="33" applyNumberFormat="1" applyFont="1" applyFill="1" applyAlignment="1" applyProtection="1">
      <alignment horizontal="left" vertical="center" wrapText="1"/>
      <protection/>
    </xf>
    <xf numFmtId="0" fontId="3" fillId="33" borderId="12" xfId="0" applyFont="1" applyFill="1" applyBorder="1" applyAlignment="1">
      <alignment wrapText="1"/>
    </xf>
    <xf numFmtId="0" fontId="0" fillId="33" borderId="12" xfId="0" applyFont="1" applyFill="1" applyBorder="1" applyAlignment="1">
      <alignment vertical="center"/>
    </xf>
    <xf numFmtId="49" fontId="5" fillId="33" borderId="12" xfId="0" applyNumberFormat="1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3" xfId="0" applyFill="1" applyBorder="1" applyAlignment="1">
      <alignment horizontal="center" vertical="center" wrapText="1"/>
    </xf>
    <xf numFmtId="0" fontId="0" fillId="33" borderId="12" xfId="0" applyFill="1" applyBorder="1" applyAlignment="1">
      <alignment wrapText="1"/>
    </xf>
    <xf numFmtId="0" fontId="0" fillId="33" borderId="12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horizontal="center" vertical="top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0" fillId="33" borderId="0" xfId="0" applyFont="1" applyFill="1" applyAlignment="1">
      <alignment wrapText="1"/>
    </xf>
    <xf numFmtId="0" fontId="4" fillId="33" borderId="0" xfId="0" applyFont="1" applyFill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2" xfId="0" applyFill="1" applyBorder="1" applyAlignment="1">
      <alignment wrapText="1"/>
    </xf>
    <xf numFmtId="0" fontId="0" fillId="33" borderId="12" xfId="0" applyFill="1" applyBorder="1" applyAlignment="1">
      <alignment/>
    </xf>
    <xf numFmtId="189" fontId="2" fillId="33" borderId="12" xfId="0" applyNumberFormat="1" applyFont="1" applyFill="1" applyBorder="1" applyAlignment="1">
      <alignment horizontal="center"/>
    </xf>
    <xf numFmtId="189" fontId="1" fillId="33" borderId="12" xfId="0" applyNumberFormat="1" applyFont="1" applyFill="1" applyBorder="1" applyAlignment="1">
      <alignment horizontal="center" vertical="center"/>
    </xf>
    <xf numFmtId="189" fontId="1" fillId="33" borderId="12" xfId="0" applyNumberFormat="1" applyFont="1" applyFill="1" applyBorder="1" applyAlignment="1">
      <alignment horizontal="center" vertical="top"/>
    </xf>
    <xf numFmtId="189" fontId="0" fillId="33" borderId="12" xfId="0" applyNumberFormat="1" applyFont="1" applyFill="1" applyBorder="1" applyAlignment="1">
      <alignment horizontal="center" vertical="center" wrapText="1"/>
    </xf>
    <xf numFmtId="189" fontId="2" fillId="33" borderId="12" xfId="0" applyNumberFormat="1" applyFont="1" applyFill="1" applyBorder="1" applyAlignment="1">
      <alignment horizontal="center" vertical="top" wrapText="1"/>
    </xf>
    <xf numFmtId="189" fontId="0" fillId="33" borderId="12" xfId="0" applyNumberFormat="1" applyFont="1" applyFill="1" applyBorder="1" applyAlignment="1">
      <alignment horizontal="center" vertical="top" wrapText="1"/>
    </xf>
    <xf numFmtId="189" fontId="2" fillId="33" borderId="12" xfId="0" applyNumberFormat="1" applyFont="1" applyFill="1" applyBorder="1" applyAlignment="1">
      <alignment horizontal="center" vertical="center" wrapText="1"/>
    </xf>
    <xf numFmtId="189" fontId="3" fillId="33" borderId="12" xfId="0" applyNumberFormat="1" applyFont="1" applyFill="1" applyBorder="1" applyAlignment="1">
      <alignment horizontal="center" vertical="center" wrapText="1"/>
    </xf>
    <xf numFmtId="189" fontId="0" fillId="33" borderId="12" xfId="0" applyNumberFormat="1" applyFill="1" applyBorder="1" applyAlignment="1">
      <alignment horizontal="center" vertical="center"/>
    </xf>
    <xf numFmtId="189" fontId="2" fillId="33" borderId="12" xfId="0" applyNumberFormat="1" applyFont="1" applyFill="1" applyBorder="1" applyAlignment="1">
      <alignment horizontal="center" vertical="center"/>
    </xf>
    <xf numFmtId="194" fontId="3" fillId="33" borderId="2" xfId="36" applyNumberFormat="1" applyFont="1" applyFill="1" applyAlignment="1" applyProtection="1">
      <alignment horizontal="center" vertical="center" shrinkToFit="1"/>
      <protection/>
    </xf>
    <xf numFmtId="194" fontId="1" fillId="33" borderId="2" xfId="36" applyNumberFormat="1" applyFont="1" applyFill="1" applyAlignment="1" applyProtection="1">
      <alignment horizontal="center" vertical="center" shrinkToFi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8" xfId="34"/>
    <cellStyle name="xl43" xfId="35"/>
    <cellStyle name="xl50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6" sqref="A6"/>
    </sheetView>
  </sheetViews>
  <sheetFormatPr defaultColWidth="8.8515625" defaultRowHeight="12.75"/>
  <cols>
    <col min="1" max="1" width="56.421875" style="49" customWidth="1"/>
    <col min="2" max="2" width="12.7109375" style="49" customWidth="1"/>
    <col min="3" max="3" width="21.00390625" style="49" customWidth="1"/>
    <col min="4" max="4" width="16.140625" style="1" customWidth="1"/>
    <col min="5" max="16384" width="8.8515625" style="3" customWidth="1"/>
  </cols>
  <sheetData>
    <row r="1" spans="3:4" ht="21" customHeight="1">
      <c r="C1" s="54" t="s">
        <v>2</v>
      </c>
      <c r="D1" s="54"/>
    </row>
    <row r="2" spans="3:4" ht="11.25" customHeight="1">
      <c r="C2" s="55" t="s">
        <v>31</v>
      </c>
      <c r="D2" s="56"/>
    </row>
    <row r="3" spans="3:4" ht="18" customHeight="1">
      <c r="C3" s="56"/>
      <c r="D3" s="56"/>
    </row>
    <row r="4" spans="3:4" ht="11.25" customHeight="1">
      <c r="C4" s="57" t="s">
        <v>32</v>
      </c>
      <c r="D4" s="54"/>
    </row>
    <row r="5" spans="3:4" ht="12.75">
      <c r="C5" s="57" t="s">
        <v>72</v>
      </c>
      <c r="D5" s="54"/>
    </row>
    <row r="6" spans="1:3" ht="47.25" customHeight="1">
      <c r="A6" s="19"/>
      <c r="B6" s="19"/>
      <c r="C6" s="19"/>
    </row>
    <row r="7" spans="1:6" ht="42" customHeight="1">
      <c r="A7" s="58" t="s">
        <v>71</v>
      </c>
      <c r="B7" s="58"/>
      <c r="C7" s="58"/>
      <c r="D7" s="58"/>
      <c r="E7" s="19"/>
      <c r="F7" s="19"/>
    </row>
    <row r="8" spans="1:4" ht="15.75" customHeight="1">
      <c r="A8" s="21"/>
      <c r="B8" s="20"/>
      <c r="C8" s="20"/>
      <c r="D8" s="1" t="s">
        <v>3</v>
      </c>
    </row>
    <row r="9" spans="1:4" ht="12.75" customHeight="1">
      <c r="A9" s="59" t="s">
        <v>30</v>
      </c>
      <c r="B9" s="62" t="s">
        <v>0</v>
      </c>
      <c r="C9" s="63"/>
      <c r="D9" s="59" t="s">
        <v>34</v>
      </c>
    </row>
    <row r="10" spans="1:4" ht="12.75" customHeight="1" hidden="1">
      <c r="A10" s="60"/>
      <c r="B10" s="63"/>
      <c r="C10" s="63"/>
      <c r="D10" s="60"/>
    </row>
    <row r="11" spans="1:4" ht="19.5" customHeight="1">
      <c r="A11" s="60"/>
      <c r="B11" s="63"/>
      <c r="C11" s="63"/>
      <c r="D11" s="60"/>
    </row>
    <row r="12" spans="1:4" ht="69" customHeight="1">
      <c r="A12" s="61"/>
      <c r="B12" s="4" t="s">
        <v>4</v>
      </c>
      <c r="C12" s="51" t="s">
        <v>5</v>
      </c>
      <c r="D12" s="61"/>
    </row>
    <row r="13" spans="1:4" ht="13.5" customHeight="1">
      <c r="A13" s="50">
        <v>3</v>
      </c>
      <c r="B13" s="5" t="s">
        <v>6</v>
      </c>
      <c r="C13" s="6">
        <v>2</v>
      </c>
      <c r="D13" s="2">
        <v>4</v>
      </c>
    </row>
    <row r="14" spans="1:4" ht="13.5" customHeight="1">
      <c r="A14" s="7" t="s">
        <v>14</v>
      </c>
      <c r="B14" s="5"/>
      <c r="C14" s="6"/>
      <c r="D14" s="64">
        <f>D15+D34+D48</f>
        <v>25924.02465</v>
      </c>
    </row>
    <row r="15" spans="1:4" ht="28.5" customHeight="1">
      <c r="A15" s="10" t="s">
        <v>7</v>
      </c>
      <c r="B15" s="8">
        <v>703</v>
      </c>
      <c r="C15" s="9"/>
      <c r="D15" s="65">
        <f>D16+D18+D22+D24+D32</f>
        <v>13422.122850000002</v>
      </c>
    </row>
    <row r="16" spans="1:4" ht="18" customHeight="1">
      <c r="A16" s="26" t="s">
        <v>41</v>
      </c>
      <c r="B16" s="28">
        <v>703</v>
      </c>
      <c r="C16" s="24" t="s">
        <v>42</v>
      </c>
      <c r="D16" s="66">
        <f>D17</f>
        <v>9.17</v>
      </c>
    </row>
    <row r="17" spans="1:4" ht="72.75" customHeight="1">
      <c r="A17" s="9" t="s">
        <v>8</v>
      </c>
      <c r="B17" s="11">
        <v>703</v>
      </c>
      <c r="C17" s="12" t="s">
        <v>13</v>
      </c>
      <c r="D17" s="67">
        <v>9.17</v>
      </c>
    </row>
    <row r="18" spans="1:4" ht="30" customHeight="1">
      <c r="A18" s="18" t="s">
        <v>43</v>
      </c>
      <c r="B18" s="22">
        <v>703</v>
      </c>
      <c r="C18" s="24" t="s">
        <v>75</v>
      </c>
      <c r="D18" s="68">
        <f>D20+D21+D19</f>
        <v>1309.8599700000002</v>
      </c>
    </row>
    <row r="19" spans="1:4" s="33" customFormat="1" ht="66.75" customHeight="1">
      <c r="A19" s="52" t="s">
        <v>73</v>
      </c>
      <c r="B19" s="53">
        <v>703</v>
      </c>
      <c r="C19" s="23" t="s">
        <v>74</v>
      </c>
      <c r="D19" s="69">
        <v>23.85695</v>
      </c>
    </row>
    <row r="20" spans="1:4" ht="50.25" customHeight="1">
      <c r="A20" s="9" t="s">
        <v>11</v>
      </c>
      <c r="B20" s="11">
        <v>703</v>
      </c>
      <c r="C20" s="12" t="s">
        <v>1</v>
      </c>
      <c r="D20" s="67">
        <v>249</v>
      </c>
    </row>
    <row r="21" spans="1:4" ht="74.25" customHeight="1">
      <c r="A21" s="9" t="s">
        <v>12</v>
      </c>
      <c r="B21" s="11">
        <v>703</v>
      </c>
      <c r="C21" s="12" t="s">
        <v>9</v>
      </c>
      <c r="D21" s="67">
        <v>1037.00302</v>
      </c>
    </row>
    <row r="22" spans="1:4" ht="32.25" customHeight="1">
      <c r="A22" s="10" t="s">
        <v>66</v>
      </c>
      <c r="B22" s="13">
        <v>703</v>
      </c>
      <c r="C22" s="34" t="s">
        <v>63</v>
      </c>
      <c r="D22" s="70">
        <f>D23</f>
        <v>633.77559</v>
      </c>
    </row>
    <row r="23" spans="1:4" ht="45" customHeight="1">
      <c r="A23" s="9" t="s">
        <v>64</v>
      </c>
      <c r="B23" s="11">
        <v>703</v>
      </c>
      <c r="C23" s="12" t="s">
        <v>65</v>
      </c>
      <c r="D23" s="67">
        <v>633.77559</v>
      </c>
    </row>
    <row r="24" spans="1:4" ht="28.5" customHeight="1">
      <c r="A24" s="31" t="s">
        <v>44</v>
      </c>
      <c r="B24" s="13">
        <v>703</v>
      </c>
      <c r="C24" s="32" t="s">
        <v>45</v>
      </c>
      <c r="D24" s="70">
        <f>D26+D28+D29+D30+D31+D27+D25</f>
        <v>11104.31729</v>
      </c>
    </row>
    <row r="25" spans="1:4" ht="28.5" customHeight="1">
      <c r="A25" s="29" t="s">
        <v>53</v>
      </c>
      <c r="B25" s="13">
        <v>703</v>
      </c>
      <c r="C25" s="47" t="s">
        <v>54</v>
      </c>
      <c r="D25" s="67">
        <v>969.75461</v>
      </c>
    </row>
    <row r="26" spans="1:4" ht="45" customHeight="1">
      <c r="A26" s="29" t="s">
        <v>27</v>
      </c>
      <c r="B26" s="11">
        <v>703</v>
      </c>
      <c r="C26" s="46" t="s">
        <v>76</v>
      </c>
      <c r="D26" s="67">
        <v>4469</v>
      </c>
    </row>
    <row r="27" spans="1:4" ht="45" customHeight="1">
      <c r="A27" s="29" t="s">
        <v>55</v>
      </c>
      <c r="B27" s="11">
        <v>703</v>
      </c>
      <c r="C27" s="46" t="s">
        <v>56</v>
      </c>
      <c r="D27" s="67">
        <v>346.5</v>
      </c>
    </row>
    <row r="28" spans="1:4" ht="69" customHeight="1">
      <c r="A28" s="35" t="s">
        <v>57</v>
      </c>
      <c r="B28" s="11">
        <v>703</v>
      </c>
      <c r="C28" s="46" t="s">
        <v>59</v>
      </c>
      <c r="D28" s="71">
        <v>2869.5</v>
      </c>
    </row>
    <row r="29" spans="1:4" ht="102">
      <c r="A29" s="36" t="s">
        <v>58</v>
      </c>
      <c r="B29" s="11">
        <v>703</v>
      </c>
      <c r="C29" s="46" t="s">
        <v>77</v>
      </c>
      <c r="D29" s="72">
        <v>135.6</v>
      </c>
    </row>
    <row r="30" spans="1:4" ht="38.25">
      <c r="A30" s="35" t="s">
        <v>24</v>
      </c>
      <c r="B30" s="37" t="s">
        <v>10</v>
      </c>
      <c r="C30" s="38" t="s">
        <v>60</v>
      </c>
      <c r="D30" s="72">
        <v>289.6</v>
      </c>
    </row>
    <row r="31" spans="1:4" ht="25.5">
      <c r="A31" s="35" t="s">
        <v>28</v>
      </c>
      <c r="B31" s="37" t="s">
        <v>10</v>
      </c>
      <c r="C31" s="40" t="s">
        <v>61</v>
      </c>
      <c r="D31" s="72">
        <v>2024.36268</v>
      </c>
    </row>
    <row r="32" spans="1:4" s="33" customFormat="1" ht="12.75">
      <c r="A32" s="41" t="s">
        <v>47</v>
      </c>
      <c r="B32" s="42" t="s">
        <v>10</v>
      </c>
      <c r="C32" s="43" t="s">
        <v>48</v>
      </c>
      <c r="D32" s="73">
        <f>D33</f>
        <v>365</v>
      </c>
    </row>
    <row r="33" spans="1:4" ht="12.75">
      <c r="A33" s="39" t="s">
        <v>49</v>
      </c>
      <c r="B33" s="37" t="s">
        <v>10</v>
      </c>
      <c r="C33" s="40" t="s">
        <v>62</v>
      </c>
      <c r="D33" s="72">
        <v>365</v>
      </c>
    </row>
    <row r="34" spans="1:4" ht="25.5">
      <c r="A34" s="15" t="s">
        <v>15</v>
      </c>
      <c r="B34" s="13">
        <v>182</v>
      </c>
      <c r="C34" s="14"/>
      <c r="D34" s="73">
        <f>D35+D42+D44</f>
        <v>12500.88589</v>
      </c>
    </row>
    <row r="35" spans="1:4" ht="25.5">
      <c r="A35" s="26" t="s">
        <v>35</v>
      </c>
      <c r="B35" s="25">
        <v>182</v>
      </c>
      <c r="C35" s="24" t="s">
        <v>37</v>
      </c>
      <c r="D35" s="73">
        <f>D36</f>
        <v>3501.33041</v>
      </c>
    </row>
    <row r="36" spans="1:4" ht="25.5">
      <c r="A36" s="27" t="s">
        <v>36</v>
      </c>
      <c r="B36" s="28">
        <v>182</v>
      </c>
      <c r="C36" s="23" t="s">
        <v>38</v>
      </c>
      <c r="D36" s="73">
        <f>D37+D39+D40+D38+D41</f>
        <v>3501.33041</v>
      </c>
    </row>
    <row r="37" spans="1:4" ht="63.75">
      <c r="A37" s="17" t="s">
        <v>16</v>
      </c>
      <c r="B37" s="11">
        <v>182</v>
      </c>
      <c r="C37" s="16" t="s">
        <v>17</v>
      </c>
      <c r="D37" s="74">
        <v>3341.18397</v>
      </c>
    </row>
    <row r="38" spans="1:4" ht="89.25">
      <c r="A38" s="17" t="s">
        <v>67</v>
      </c>
      <c r="B38" s="11">
        <v>182</v>
      </c>
      <c r="C38" s="16" t="s">
        <v>50</v>
      </c>
      <c r="D38" s="74">
        <v>4.0954</v>
      </c>
    </row>
    <row r="39" spans="1:4" ht="38.25">
      <c r="A39" s="17" t="s">
        <v>18</v>
      </c>
      <c r="B39" s="11">
        <v>182</v>
      </c>
      <c r="C39" s="16" t="s">
        <v>19</v>
      </c>
      <c r="D39" s="74">
        <v>21.00699</v>
      </c>
    </row>
    <row r="40" spans="1:4" ht="51">
      <c r="A40" s="17" t="s">
        <v>79</v>
      </c>
      <c r="B40" s="11">
        <v>182</v>
      </c>
      <c r="C40" s="16" t="s">
        <v>78</v>
      </c>
      <c r="D40" s="74">
        <v>97.54255</v>
      </c>
    </row>
    <row r="41" spans="1:4" ht="51">
      <c r="A41" s="17" t="s">
        <v>80</v>
      </c>
      <c r="B41" s="11">
        <v>182</v>
      </c>
      <c r="C41" s="16" t="s">
        <v>81</v>
      </c>
      <c r="D41" s="74">
        <v>37.5015</v>
      </c>
    </row>
    <row r="42" spans="1:4" ht="25.5">
      <c r="A42" s="26" t="s">
        <v>39</v>
      </c>
      <c r="B42" s="25">
        <v>182</v>
      </c>
      <c r="C42" s="24" t="s">
        <v>40</v>
      </c>
      <c r="D42" s="75">
        <f>D43</f>
        <v>3093.9618</v>
      </c>
    </row>
    <row r="43" spans="1:4" ht="25.5">
      <c r="A43" s="44" t="s">
        <v>29</v>
      </c>
      <c r="B43" s="11">
        <v>182</v>
      </c>
      <c r="C43" s="30" t="s">
        <v>33</v>
      </c>
      <c r="D43" s="74">
        <v>3093.9618</v>
      </c>
    </row>
    <row r="44" spans="1:4" ht="25.5">
      <c r="A44" s="44" t="s">
        <v>69</v>
      </c>
      <c r="B44" s="11">
        <v>182</v>
      </c>
      <c r="C44" s="30" t="s">
        <v>70</v>
      </c>
      <c r="D44" s="74">
        <f>D45+D46+D47</f>
        <v>5905.59368</v>
      </c>
    </row>
    <row r="45" spans="1:4" ht="12.75">
      <c r="A45" s="45" t="s">
        <v>20</v>
      </c>
      <c r="B45" s="11">
        <v>182</v>
      </c>
      <c r="C45" s="38" t="s">
        <v>21</v>
      </c>
      <c r="D45" s="74">
        <v>1254.98776</v>
      </c>
    </row>
    <row r="46" spans="1:4" ht="51">
      <c r="A46" s="9" t="s">
        <v>22</v>
      </c>
      <c r="B46" s="11">
        <v>182</v>
      </c>
      <c r="C46" s="46" t="s">
        <v>25</v>
      </c>
      <c r="D46" s="74">
        <v>2217.23837</v>
      </c>
    </row>
    <row r="47" spans="1:4" ht="51.75" customHeight="1">
      <c r="A47" s="9" t="s">
        <v>23</v>
      </c>
      <c r="B47" s="11">
        <v>182</v>
      </c>
      <c r="C47" s="46" t="s">
        <v>26</v>
      </c>
      <c r="D47" s="74">
        <v>2433.36755</v>
      </c>
    </row>
    <row r="48" spans="1:4" ht="25.5">
      <c r="A48" s="31" t="s">
        <v>68</v>
      </c>
      <c r="B48" s="13">
        <v>588</v>
      </c>
      <c r="C48" s="48" t="s">
        <v>46</v>
      </c>
      <c r="D48" s="70">
        <f>D49</f>
        <v>1.01591</v>
      </c>
    </row>
    <row r="49" spans="1:4" ht="63.75">
      <c r="A49" s="29" t="s">
        <v>51</v>
      </c>
      <c r="B49" s="11">
        <v>588</v>
      </c>
      <c r="C49" s="47" t="s">
        <v>52</v>
      </c>
      <c r="D49" s="67">
        <v>1.01591</v>
      </c>
    </row>
  </sheetData>
  <sheetProtection/>
  <mergeCells count="8">
    <mergeCell ref="C1:D1"/>
    <mergeCell ref="C2:D3"/>
    <mergeCell ref="C4:D4"/>
    <mergeCell ref="C5:D5"/>
    <mergeCell ref="A7:D7"/>
    <mergeCell ref="A9:A12"/>
    <mergeCell ref="D9:D12"/>
    <mergeCell ref="B9:C11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2024-04-08T08:48:13Z</cp:lastPrinted>
  <dcterms:created xsi:type="dcterms:W3CDTF">1996-10-08T23:32:33Z</dcterms:created>
  <dcterms:modified xsi:type="dcterms:W3CDTF">2024-04-08T08:48:53Z</dcterms:modified>
  <cp:category/>
  <cp:version/>
  <cp:contentType/>
  <cp:contentStatus/>
</cp:coreProperties>
</file>