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<sst xmlns="http://schemas.openxmlformats.org/spreadsheetml/2006/main" count="111" uniqueCount="107">
  <si>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</si>
  <si>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</si>
  <si>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</si>
  <si>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</si>
  <si>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</si>
  <si>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</si>
  <si>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</si>
  <si>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</si>
  <si>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</si>
  <si>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</si>
  <si>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</si>
  <si>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</si>
  <si>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</si>
  <si>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</si>
  <si>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</si>
  <si>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</si>
  <si>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</si>
  <si>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</si>
  <si>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</si>
  <si>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</si>
  <si>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</si>
  <si>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</si>
  <si>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</si>
  <si>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</si>
  <si>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</si>
  <si>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</si>
  <si>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</si>
  <si>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</si>
  <si>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</si>
  <si>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</si>
  <si>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</si>
  <si>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</si>
  <si>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</si>
  <si>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</si>
  <si>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</si>
  <si>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</si>
  <si>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</si>
  <si>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</si>
  <si>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</si>
  <si>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</si>
  <si>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</si>
  <si>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</si>
  <si>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</si>
  <si>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</si>
  <si>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</si>
  <si>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</si>
  <si>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</si>
  <si>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</si>
  <si>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</si>
  <si>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</si>
  <si>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</si>
  <si>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</si>
  <si>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</si>
  <si>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</si>
  <si>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</si>
  <si>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</si>
  <si>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</si>
  <si>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</si>
  <si>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</si>
  <si>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</si>
  <si>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</si>
  <si>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</si>
  <si>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</si>
  <si>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</si>
  <si>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</si>
  <si>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</si>
  <si>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</si>
  <si>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</si>
  <si>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</si>
  <si>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</si>
  <si>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</si>
  <si>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2 02 29999 00 0000 150</t>
  </si>
  <si>
    <t>Прочие субсидии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</si>
  <si>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</si>
  <si>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</si>
  <si>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</si>
  <si>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</si>
  <si>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обеспеченнности из  бюджетов муниципальных районов, городских округов с внутригородским делением</t>
  </si>
  <si>
    <t xml:space="preserve"> 2 02 16001 00 0000 150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</si>
  <si>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</si>
  <si>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</si>
  <si>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</si>
  <si>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</si>
  <si>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2 02 30024 10 6196 150 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</si>
  <si>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</si>
  <si>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2 02 29999 10 7167 150 </t>
  </si>
  <si>
    <t xml:space="preserve"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
</t>
  </si>
  <si>
    <t>Дотации бюджетам на поддержку мер по обеспечению сбалансированности бюджетов</t>
  </si>
  <si>
    <t xml:space="preserve">2 02 15002 10 7069 150 </t>
  </si>
  <si>
    <t xml:space="preserve">2 02 15002 10 7044 150 </t>
  </si>
  <si>
    <t xml:space="preserve">2 02 15002 10 0000 150 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</si>
  <si>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</si>
  <si>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</si>
  <si>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</si>
  <si>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</si>
  <si>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</si>
  <si>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</si>
  <si>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</si>
  <si>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</si>
  <si>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ДОХОДЫ  БЮДЖЕТА МУНИЦИПАЛЬНОГО ОБРАЗОВАНИЯ НЕБЫЛОВСКОЕ                             НА 2024 ГОД</t>
  </si>
  <si>
    <t xml:space="preserve">2 02 25576 10 0000 150 </t>
  </si>
  <si>
    <t>Субсидии бюджетам сельских поселений на обеспечение комплексного развития сельских территорий</t>
  </si>
  <si>
    <t>Прочие субсидии бюджетам сельский поселений (Прочие субсидии бюджетам сельских поселений на софинансирование мероприятий по укреплению материально-технической базы муниципальных учреждений культуры)</t>
  </si>
  <si>
    <t xml:space="preserve">2 02 29999 10 7053 150
</t>
  </si>
  <si>
    <t>2 02 29999 10 7264 150</t>
  </si>
  <si>
    <t>Субсидия из областного бюджета бюджетам муниципальных образований  на выполнение мероприятий по благоустройству дворовых и прилегающих территорий</t>
  </si>
  <si>
    <t xml:space="preserve">                                от 01.02.2024 № 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</si>
</sst>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9" fillId="33" borderId="10" xfId="53" applyFont="1" applyFill="1" applyBorder="1" applyAlignment="1">
      <alignment vertical="top" wrapText="1"/>
      <protection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 wrapText="1"/>
    </xf>
    <xf numFmtId="187" fontId="9" fillId="33" borderId="10" xfId="0" applyNumberFormat="1" applyFont="1" applyFill="1" applyBorder="1" applyAlignment="1">
      <alignment horizontal="right" vertical="top" wrapText="1"/>
    </xf>
    <xf numFmtId="0" fontId="0" fillId="33" borderId="15" xfId="0" applyFill="1" applyBorder="1" applyAlignment="1">
      <alignment horizontal="center"/>
    </xf>
    <xf numFmtId="187" fontId="7" fillId="33" borderId="15" xfId="0" applyNumberFormat="1" applyFont="1" applyFill="1" applyBorder="1" applyAlignment="1">
      <alignment horizontal="right" vertical="top" wrapText="1"/>
    </xf>
    <xf numFmtId="0" fontId="9" fillId="33" borderId="15" xfId="0" applyFont="1" applyFill="1" applyBorder="1" applyAlignment="1">
      <alignment horizontal="center"/>
    </xf>
    <xf numFmtId="187" fontId="9" fillId="33" borderId="15" xfId="0" applyNumberFormat="1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/>
    </xf>
    <xf numFmtId="187" fontId="1" fillId="33" borderId="15" xfId="0" applyNumberFormat="1" applyFont="1" applyFill="1" applyBorder="1" applyAlignment="1">
      <alignment horizontal="right"/>
    </xf>
    <xf numFmtId="187" fontId="1" fillId="33" borderId="15" xfId="0" applyNumberFormat="1" applyFont="1" applyFill="1" applyBorder="1" applyAlignment="1">
      <alignment horizontal="right" vertical="top"/>
    </xf>
    <xf numFmtId="187" fontId="0" fillId="33" borderId="15" xfId="0" applyNumberFormat="1" applyFont="1" applyFill="1" applyBorder="1" applyAlignment="1">
      <alignment horizontal="right" vertical="top" wrapText="1"/>
    </xf>
    <xf numFmtId="187" fontId="7" fillId="33" borderId="0" xfId="0" applyNumberFormat="1" applyFont="1" applyFill="1" applyBorder="1" applyAlignment="1">
      <alignment horizontal="right" vertical="top" wrapText="1"/>
    </xf>
    <xf numFmtId="187" fontId="9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 horizontal="right" vertical="top"/>
    </xf>
    <xf numFmtId="187" fontId="0" fillId="33" borderId="0" xfId="0" applyNumberFormat="1" applyFont="1" applyFill="1" applyBorder="1" applyAlignment="1">
      <alignment horizontal="right" vertical="top" wrapText="1"/>
    </xf>
    <xf numFmtId="187" fontId="1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top"/>
    </xf>
    <xf numFmtId="187" fontId="1" fillId="33" borderId="11" xfId="0" applyNumberFormat="1" applyFont="1" applyFill="1" applyBorder="1" applyAlignment="1">
      <alignment horizontal="right"/>
    </xf>
    <xf numFmtId="187" fontId="1" fillId="33" borderId="16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justify"/>
    </xf>
    <xf numFmtId="0" fontId="13" fillId="33" borderId="0" xfId="0" applyFont="1" applyFill="1" applyBorder="1" applyAlignment="1">
      <alignment vertical="justify" wrapText="1"/>
    </xf>
    <xf numFmtId="0" fontId="9" fillId="33" borderId="0" xfId="0" applyFont="1" applyFill="1" applyBorder="1" applyAlignment="1">
      <alignment horizontal="left" vertical="top"/>
    </xf>
    <xf numFmtId="0" fontId="50" fillId="33" borderId="0" xfId="53" applyFont="1" applyFill="1" applyBorder="1" applyAlignment="1">
      <alignment vertical="top" wrapText="1"/>
      <protection/>
    </xf>
    <xf numFmtId="0" fontId="51" fillId="33" borderId="10" xfId="0" applyFont="1" applyFill="1" applyBorder="1" applyAlignment="1">
      <alignment horizontal="justify" wrapText="1"/>
    </xf>
    <xf numFmtId="0" fontId="49" fillId="33" borderId="10" xfId="0" applyFont="1" applyFill="1" applyBorder="1" applyAlignment="1">
      <alignment horizontal="justify" wrapText="1"/>
    </xf>
    <xf numFmtId="0" fontId="9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/>
    </xf>
    <xf numFmtId="2" fontId="0" fillId="33" borderId="0" xfId="0" applyNumberFormat="1" applyFont="1" applyFill="1" applyAlignment="1">
      <alignment horizontal="right"/>
    </xf>
    <xf numFmtId="2" fontId="1" fillId="33" borderId="0" xfId="0" applyNumberFormat="1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7" fillId="33" borderId="10" xfId="0" applyNumberFormat="1" applyFont="1" applyFill="1" applyBorder="1" applyAlignment="1">
      <alignment horizontal="right" vertical="top" wrapText="1"/>
    </xf>
    <xf numFmtId="2" fontId="9" fillId="33" borderId="10" xfId="0" applyNumberFormat="1" applyFont="1" applyFill="1" applyBorder="1" applyAlignment="1">
      <alignment horizontal="right" vertical="top" wrapText="1"/>
    </xf>
    <xf numFmtId="2" fontId="7" fillId="33" borderId="10" xfId="0" applyNumberFormat="1" applyFont="1" applyFill="1" applyBorder="1" applyAlignment="1">
      <alignment horizontal="right" vertical="center" wrapText="1"/>
    </xf>
    <xf numFmtId="2" fontId="9" fillId="33" borderId="11" xfId="0" applyNumberFormat="1" applyFont="1" applyFill="1" applyBorder="1" applyAlignment="1">
      <alignment horizontal="right" vertical="center" wrapText="1"/>
    </xf>
    <xf numFmtId="2" fontId="9" fillId="33" borderId="10" xfId="0" applyNumberFormat="1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 vertical="top"/>
    </xf>
    <xf numFmtId="2" fontId="0" fillId="33" borderId="10" xfId="0" applyNumberFormat="1" applyFill="1" applyBorder="1" applyAlignment="1">
      <alignment horizontal="right" vertical="top"/>
    </xf>
    <xf numFmtId="2" fontId="0" fillId="33" borderId="10" xfId="0" applyNumberFormat="1" applyFont="1" applyFill="1" applyBorder="1" applyAlignment="1">
      <alignment horizontal="right" vertical="top" wrapText="1"/>
    </xf>
    <xf numFmtId="2" fontId="0" fillId="33" borderId="12" xfId="0" applyNumberFormat="1" applyFont="1" applyFill="1" applyBorder="1" applyAlignment="1">
      <alignment horizontal="right" vertical="top"/>
    </xf>
    <xf numFmtId="2" fontId="0" fillId="33" borderId="10" xfId="0" applyNumberFormat="1" applyFont="1" applyFill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/>
    </xf>
    <xf numFmtId="2" fontId="12" fillId="33" borderId="0" xfId="0" applyNumberFormat="1" applyFont="1" applyFill="1" applyBorder="1" applyAlignment="1">
      <alignment horizontal="right" vertical="top"/>
    </xf>
    <xf numFmtId="2" fontId="13" fillId="33" borderId="0" xfId="0" applyNumberFormat="1" applyFont="1" applyFill="1" applyBorder="1" applyAlignment="1">
      <alignment horizontal="right" vertical="top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2" fontId="0" fillId="33" borderId="17" xfId="0" applyNumberFormat="1" applyFill="1" applyBorder="1" applyAlignment="1">
      <alignment horizontal="right" vertical="center"/>
    </xf>
    <xf numFmtId="2" fontId="0" fillId="33" borderId="18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B5" sqref="B5:C5"/>
    </sheetView>
  </sheetViews>
  <sheetFormatPr defaultColWidth="8.875" defaultRowHeight="12.75"/>
  <cols>
    <col min="1" max="1" width="21.375" style="1" customWidth="1"/>
    <col min="2" max="2" width="65.375" style="74" customWidth="1"/>
    <col min="3" max="3" width="16.375" style="80" customWidth="1"/>
    <col min="4" max="4" width="0.12890625" style="1" hidden="1" customWidth="1"/>
    <col min="5" max="7" width="9.125" style="1" hidden="1" customWidth="1"/>
    <col min="8" max="8" width="11.375" style="1" customWidth="1"/>
    <col min="9" max="9" width="13.00390625" style="1" customWidth="1"/>
    <col min="10" max="16384" width="8.875" style="1" customWidth="1"/>
  </cols>
  <sheetData>
    <row r="1" spans="2:3" ht="12.75">
      <c r="B1" s="95" t="s">
        <v>51</v>
      </c>
      <c r="C1" s="95"/>
    </row>
    <row r="2" spans="2:3" ht="12.75" customHeight="1">
      <c r="B2" s="97" t="s">
        <v>38</v>
      </c>
      <c r="C2" s="97"/>
    </row>
    <row r="3" spans="2:3" ht="12.75">
      <c r="B3" s="95" t="s">
        <v>1</v>
      </c>
      <c r="C3" s="95"/>
    </row>
    <row r="4" spans="2:3" ht="12.75">
      <c r="B4" s="95" t="s">
        <v>37</v>
      </c>
      <c r="C4" s="95"/>
    </row>
    <row r="5" spans="2:3" ht="12.75">
      <c r="B5" s="95" t="s">
        <v>106</v>
      </c>
      <c r="C5" s="95"/>
    </row>
    <row r="6" spans="1:12" s="74" customFormat="1" ht="40.5" customHeight="1">
      <c r="A6" s="96" t="s">
        <v>99</v>
      </c>
      <c r="B6" s="96"/>
      <c r="C6" s="96"/>
      <c r="J6" s="98"/>
      <c r="K6" s="98"/>
      <c r="L6" s="98"/>
    </row>
    <row r="7" spans="1:5" ht="15" customHeight="1">
      <c r="A7" s="75" t="s">
        <v>5</v>
      </c>
      <c r="B7" s="75"/>
      <c r="C7" s="78" t="s">
        <v>2</v>
      </c>
      <c r="D7" s="75"/>
      <c r="E7" s="75"/>
    </row>
    <row r="8" spans="1:5" ht="12.75" hidden="1">
      <c r="A8" s="99"/>
      <c r="B8" s="99"/>
      <c r="C8" s="99"/>
      <c r="D8" s="99"/>
      <c r="E8" s="99"/>
    </row>
    <row r="9" spans="1:7" ht="12.75" hidden="1">
      <c r="A9" s="75" t="s">
        <v>3</v>
      </c>
      <c r="B9" s="2"/>
      <c r="C9" s="79"/>
      <c r="D9" s="75"/>
      <c r="E9" s="75"/>
      <c r="F9" s="75"/>
      <c r="G9" s="75"/>
    </row>
    <row r="10" spans="1:7" ht="12.75" hidden="1">
      <c r="A10" s="75" t="s">
        <v>4</v>
      </c>
      <c r="B10" s="2"/>
      <c r="C10" s="79"/>
      <c r="D10" s="75"/>
      <c r="E10" s="75"/>
      <c r="F10" s="75"/>
      <c r="G10" s="75"/>
    </row>
    <row r="11" ht="5.25" customHeight="1" hidden="1"/>
    <row r="12" spans="1:7" ht="12.75" customHeight="1">
      <c r="A12" s="100" t="s">
        <v>12</v>
      </c>
      <c r="B12" s="103" t="s">
        <v>0</v>
      </c>
      <c r="C12" s="106" t="s">
        <v>52</v>
      </c>
      <c r="D12" s="109" t="s">
        <v>10</v>
      </c>
      <c r="E12" s="110"/>
      <c r="F12" s="110"/>
      <c r="G12" s="111"/>
    </row>
    <row r="13" spans="1:7" ht="12.75" customHeight="1" hidden="1">
      <c r="A13" s="101"/>
      <c r="B13" s="104"/>
      <c r="C13" s="107"/>
      <c r="D13" s="3">
        <v>1</v>
      </c>
      <c r="E13" s="3">
        <v>2</v>
      </c>
      <c r="F13" s="3">
        <v>3</v>
      </c>
      <c r="G13" s="3">
        <v>4</v>
      </c>
    </row>
    <row r="14" spans="1:10" ht="27.75" customHeight="1">
      <c r="A14" s="102"/>
      <c r="B14" s="105"/>
      <c r="C14" s="108"/>
      <c r="D14" s="3">
        <v>1</v>
      </c>
      <c r="E14" s="3">
        <v>2</v>
      </c>
      <c r="F14" s="3">
        <v>3</v>
      </c>
      <c r="G14" s="43">
        <v>4</v>
      </c>
      <c r="H14" s="19"/>
      <c r="I14" s="19"/>
      <c r="J14" s="19"/>
    </row>
    <row r="15" spans="1:10" ht="13.5" customHeight="1">
      <c r="A15" s="4">
        <v>1</v>
      </c>
      <c r="B15" s="76">
        <v>2</v>
      </c>
      <c r="C15" s="77">
        <v>3</v>
      </c>
      <c r="D15" s="3"/>
      <c r="E15" s="3"/>
      <c r="F15" s="3"/>
      <c r="G15" s="43"/>
      <c r="H15" s="19"/>
      <c r="I15" s="19"/>
      <c r="J15" s="19"/>
    </row>
    <row r="16" spans="1:10" ht="13.5" customHeight="1">
      <c r="A16" s="5" t="s">
        <v>26</v>
      </c>
      <c r="B16" s="6" t="s">
        <v>61</v>
      </c>
      <c r="C16" s="81">
        <f>C17+C22+C27+C30+C40+C19+C36</f>
        <v>16095</v>
      </c>
      <c r="D16" s="38">
        <f>D17+D22+D27+D30+D40+D19</f>
        <v>0</v>
      </c>
      <c r="E16" s="38">
        <f>E17+E22+E27+E30+E40+E19</f>
        <v>0</v>
      </c>
      <c r="F16" s="38">
        <f>F17+F22+F27+F30+F40+F19</f>
        <v>0</v>
      </c>
      <c r="G16" s="44">
        <f>G17+G22+G27+G30+G40+G19</f>
        <v>0</v>
      </c>
      <c r="H16" s="51"/>
      <c r="I16" s="51"/>
      <c r="J16" s="19"/>
    </row>
    <row r="17" spans="1:10" ht="13.5" customHeight="1">
      <c r="A17" s="5" t="s">
        <v>27</v>
      </c>
      <c r="B17" s="6" t="s">
        <v>16</v>
      </c>
      <c r="C17" s="81">
        <f>C18</f>
        <v>3580</v>
      </c>
      <c r="D17" s="38">
        <f>D18</f>
        <v>0</v>
      </c>
      <c r="E17" s="38">
        <f>E18</f>
        <v>0</v>
      </c>
      <c r="F17" s="38">
        <f>F18</f>
        <v>0</v>
      </c>
      <c r="G17" s="44">
        <f>G18</f>
        <v>0</v>
      </c>
      <c r="H17" s="51"/>
      <c r="I17" s="51"/>
      <c r="J17" s="19"/>
    </row>
    <row r="18" spans="1:10" ht="19.5" customHeight="1">
      <c r="A18" s="9" t="s">
        <v>28</v>
      </c>
      <c r="B18" s="10" t="s">
        <v>17</v>
      </c>
      <c r="C18" s="82">
        <v>3580</v>
      </c>
      <c r="D18" s="7"/>
      <c r="E18" s="8"/>
      <c r="F18" s="8"/>
      <c r="G18" s="45"/>
      <c r="H18" s="19"/>
      <c r="I18" s="19"/>
      <c r="J18" s="19"/>
    </row>
    <row r="19" spans="1:10" ht="20.25" customHeight="1">
      <c r="A19" s="5" t="s">
        <v>54</v>
      </c>
      <c r="B19" s="6" t="s">
        <v>55</v>
      </c>
      <c r="C19" s="81">
        <f>C20</f>
        <v>2912</v>
      </c>
      <c r="D19" s="38">
        <f aca="true" t="shared" si="0" ref="D19:G20">D20</f>
        <v>0</v>
      </c>
      <c r="E19" s="38">
        <f t="shared" si="0"/>
        <v>0</v>
      </c>
      <c r="F19" s="38">
        <f t="shared" si="0"/>
        <v>0</v>
      </c>
      <c r="G19" s="44">
        <f t="shared" si="0"/>
        <v>0</v>
      </c>
      <c r="H19" s="51"/>
      <c r="I19" s="51"/>
      <c r="J19" s="19"/>
    </row>
    <row r="20" spans="1:10" ht="18" customHeight="1">
      <c r="A20" s="9" t="s">
        <v>56</v>
      </c>
      <c r="B20" s="10" t="s">
        <v>57</v>
      </c>
      <c r="C20" s="82">
        <f>C21</f>
        <v>2912</v>
      </c>
      <c r="D20" s="42">
        <f t="shared" si="0"/>
        <v>0</v>
      </c>
      <c r="E20" s="42">
        <f t="shared" si="0"/>
        <v>0</v>
      </c>
      <c r="F20" s="42">
        <f t="shared" si="0"/>
        <v>0</v>
      </c>
      <c r="G20" s="46">
        <f t="shared" si="0"/>
        <v>0</v>
      </c>
      <c r="H20" s="52"/>
      <c r="I20" s="52"/>
      <c r="J20" s="19"/>
    </row>
    <row r="21" spans="1:10" ht="25.5">
      <c r="A21" s="9" t="s">
        <v>58</v>
      </c>
      <c r="B21" s="10" t="s">
        <v>57</v>
      </c>
      <c r="C21" s="82">
        <v>2912</v>
      </c>
      <c r="D21" s="7"/>
      <c r="E21" s="8"/>
      <c r="F21" s="8"/>
      <c r="G21" s="45"/>
      <c r="H21" s="19"/>
      <c r="I21" s="19"/>
      <c r="J21" s="19"/>
    </row>
    <row r="22" spans="1:10" ht="21" customHeight="1">
      <c r="A22" s="5" t="s">
        <v>29</v>
      </c>
      <c r="B22" s="6" t="s">
        <v>18</v>
      </c>
      <c r="C22" s="81">
        <f>C23+C24</f>
        <v>7964</v>
      </c>
      <c r="D22" s="38">
        <f>D23+D24</f>
        <v>0</v>
      </c>
      <c r="E22" s="38">
        <f>E23+E24</f>
        <v>0</v>
      </c>
      <c r="F22" s="38">
        <f>F23+F24</f>
        <v>0</v>
      </c>
      <c r="G22" s="44">
        <f>G23+G24</f>
        <v>0</v>
      </c>
      <c r="H22" s="51"/>
      <c r="I22" s="51"/>
      <c r="J22" s="19"/>
    </row>
    <row r="23" spans="1:10" ht="18" customHeight="1">
      <c r="A23" s="9" t="s">
        <v>30</v>
      </c>
      <c r="B23" s="10" t="s">
        <v>19</v>
      </c>
      <c r="C23" s="82">
        <v>1177</v>
      </c>
      <c r="D23" s="7"/>
      <c r="E23" s="8"/>
      <c r="F23" s="8"/>
      <c r="G23" s="45"/>
      <c r="H23" s="19"/>
      <c r="I23" s="19"/>
      <c r="J23" s="19"/>
    </row>
    <row r="24" spans="1:10" ht="21" customHeight="1">
      <c r="A24" s="9" t="s">
        <v>31</v>
      </c>
      <c r="B24" s="10" t="s">
        <v>20</v>
      </c>
      <c r="C24" s="82">
        <f>C25+C26</f>
        <v>6787</v>
      </c>
      <c r="D24" s="7"/>
      <c r="E24" s="8"/>
      <c r="F24" s="8"/>
      <c r="G24" s="45"/>
      <c r="H24" s="19"/>
      <c r="I24" s="19"/>
      <c r="J24" s="19"/>
    </row>
    <row r="25" spans="1:10" ht="43.5" customHeight="1">
      <c r="A25" s="9" t="s">
        <v>41</v>
      </c>
      <c r="B25" s="10" t="s">
        <v>21</v>
      </c>
      <c r="C25" s="82">
        <v>4448</v>
      </c>
      <c r="D25" s="7"/>
      <c r="E25" s="8"/>
      <c r="F25" s="8"/>
      <c r="G25" s="45"/>
      <c r="H25" s="19"/>
      <c r="I25" s="19"/>
      <c r="J25" s="19"/>
    </row>
    <row r="26" spans="1:10" ht="45.75" customHeight="1">
      <c r="A26" s="9" t="s">
        <v>42</v>
      </c>
      <c r="B26" s="10" t="s">
        <v>22</v>
      </c>
      <c r="C26" s="82">
        <v>2339</v>
      </c>
      <c r="D26" s="7"/>
      <c r="E26" s="8"/>
      <c r="F26" s="8"/>
      <c r="G26" s="45"/>
      <c r="H26" s="19"/>
      <c r="I26" s="19"/>
      <c r="J26" s="19"/>
    </row>
    <row r="27" spans="1:10" ht="21" customHeight="1">
      <c r="A27" s="5" t="s">
        <v>32</v>
      </c>
      <c r="B27" s="12" t="s">
        <v>23</v>
      </c>
      <c r="C27" s="81">
        <f>C28</f>
        <v>20</v>
      </c>
      <c r="D27" s="7"/>
      <c r="E27" s="8"/>
      <c r="F27" s="8"/>
      <c r="G27" s="45"/>
      <c r="H27" s="19"/>
      <c r="I27" s="19"/>
      <c r="J27" s="19"/>
    </row>
    <row r="28" spans="1:10" ht="33" customHeight="1">
      <c r="A28" s="9" t="s">
        <v>33</v>
      </c>
      <c r="B28" s="10" t="s">
        <v>24</v>
      </c>
      <c r="C28" s="82">
        <f>C29</f>
        <v>20</v>
      </c>
      <c r="D28" s="7"/>
      <c r="E28" s="8"/>
      <c r="F28" s="8"/>
      <c r="G28" s="45"/>
      <c r="H28" s="19"/>
      <c r="I28" s="19"/>
      <c r="J28" s="19"/>
    </row>
    <row r="29" spans="1:10" ht="82.5" customHeight="1" thickBot="1">
      <c r="A29" s="9" t="s">
        <v>69</v>
      </c>
      <c r="B29" s="25" t="s">
        <v>70</v>
      </c>
      <c r="C29" s="82">
        <v>20</v>
      </c>
      <c r="D29" s="7"/>
      <c r="E29" s="8"/>
      <c r="F29" s="8"/>
      <c r="G29" s="45"/>
      <c r="H29" s="19"/>
      <c r="I29" s="19"/>
      <c r="J29" s="19"/>
    </row>
    <row r="30" spans="1:10" ht="25.5">
      <c r="A30" s="5" t="s">
        <v>34</v>
      </c>
      <c r="B30" s="6" t="s">
        <v>25</v>
      </c>
      <c r="C30" s="81">
        <f>C31+C33</f>
        <v>1559</v>
      </c>
      <c r="D30" s="7"/>
      <c r="E30" s="8"/>
      <c r="F30" s="8"/>
      <c r="G30" s="45"/>
      <c r="H30" s="19"/>
      <c r="I30" s="19"/>
      <c r="J30" s="19"/>
    </row>
    <row r="31" spans="1:10" ht="51.75" thickBot="1">
      <c r="A31" s="9" t="s">
        <v>35</v>
      </c>
      <c r="B31" s="25" t="s">
        <v>43</v>
      </c>
      <c r="C31" s="82">
        <f>C32</f>
        <v>249</v>
      </c>
      <c r="D31" s="7"/>
      <c r="E31" s="8"/>
      <c r="F31" s="8"/>
      <c r="G31" s="45"/>
      <c r="H31" s="19"/>
      <c r="I31" s="19"/>
      <c r="J31" s="19"/>
    </row>
    <row r="32" spans="1:10" ht="51">
      <c r="A32" s="9" t="s">
        <v>36</v>
      </c>
      <c r="B32" s="26" t="s">
        <v>43</v>
      </c>
      <c r="C32" s="82">
        <v>249</v>
      </c>
      <c r="D32" s="7"/>
      <c r="E32" s="8"/>
      <c r="F32" s="8"/>
      <c r="G32" s="45"/>
      <c r="H32" s="19"/>
      <c r="I32" s="19"/>
      <c r="J32" s="19"/>
    </row>
    <row r="33" spans="1:10" ht="57.75" customHeight="1">
      <c r="A33" s="9" t="s">
        <v>45</v>
      </c>
      <c r="B33" s="27" t="s">
        <v>46</v>
      </c>
      <c r="C33" s="82">
        <f>C34</f>
        <v>1310</v>
      </c>
      <c r="D33" s="7"/>
      <c r="E33" s="8"/>
      <c r="F33" s="8"/>
      <c r="G33" s="45"/>
      <c r="H33" s="19"/>
      <c r="I33" s="19"/>
      <c r="J33" s="19"/>
    </row>
    <row r="34" spans="1:10" ht="37.5" customHeight="1">
      <c r="A34" s="9" t="s">
        <v>47</v>
      </c>
      <c r="B34" s="10" t="s">
        <v>48</v>
      </c>
      <c r="C34" s="82">
        <f>C35</f>
        <v>1310</v>
      </c>
      <c r="D34" s="7"/>
      <c r="E34" s="8"/>
      <c r="F34" s="8"/>
      <c r="G34" s="45"/>
      <c r="H34" s="19"/>
      <c r="I34" s="19"/>
      <c r="J34" s="19"/>
    </row>
    <row r="35" spans="1:10" ht="51">
      <c r="A35" s="9" t="s">
        <v>49</v>
      </c>
      <c r="B35" s="10" t="s">
        <v>50</v>
      </c>
      <c r="C35" s="82">
        <v>1310</v>
      </c>
      <c r="D35" s="7"/>
      <c r="E35" s="8"/>
      <c r="F35" s="8"/>
      <c r="G35" s="45"/>
      <c r="H35" s="19"/>
      <c r="I35" s="19"/>
      <c r="J35" s="19"/>
    </row>
    <row r="36" spans="1:10" ht="29.25" customHeight="1">
      <c r="A36" s="70" t="s">
        <v>91</v>
      </c>
      <c r="B36" s="6" t="s">
        <v>92</v>
      </c>
      <c r="C36" s="81">
        <f>C37</f>
        <v>40</v>
      </c>
      <c r="D36" s="7"/>
      <c r="E36" s="8"/>
      <c r="F36" s="8"/>
      <c r="G36" s="45"/>
      <c r="H36" s="19"/>
      <c r="I36" s="19"/>
      <c r="J36" s="19"/>
    </row>
    <row r="37" spans="1:10" ht="19.5" customHeight="1">
      <c r="A37" s="71" t="s">
        <v>93</v>
      </c>
      <c r="B37" s="10" t="s">
        <v>94</v>
      </c>
      <c r="C37" s="82">
        <f>C38</f>
        <v>40</v>
      </c>
      <c r="D37" s="7"/>
      <c r="E37" s="8"/>
      <c r="F37" s="8"/>
      <c r="G37" s="45"/>
      <c r="H37" s="19"/>
      <c r="I37" s="19"/>
      <c r="J37" s="19"/>
    </row>
    <row r="38" spans="1:10" ht="18.75" customHeight="1">
      <c r="A38" s="71" t="s">
        <v>95</v>
      </c>
      <c r="B38" s="10" t="s">
        <v>96</v>
      </c>
      <c r="C38" s="82">
        <f>C39</f>
        <v>40</v>
      </c>
      <c r="D38" s="7"/>
      <c r="E38" s="8"/>
      <c r="F38" s="8"/>
      <c r="G38" s="45"/>
      <c r="H38" s="19"/>
      <c r="I38" s="19"/>
      <c r="J38" s="19"/>
    </row>
    <row r="39" spans="1:10" ht="22.5" customHeight="1">
      <c r="A39" s="9" t="s">
        <v>97</v>
      </c>
      <c r="B39" s="10" t="s">
        <v>98</v>
      </c>
      <c r="C39" s="82">
        <v>40</v>
      </c>
      <c r="D39" s="7"/>
      <c r="E39" s="8"/>
      <c r="F39" s="8"/>
      <c r="G39" s="45"/>
      <c r="H39" s="19"/>
      <c r="I39" s="19"/>
      <c r="J39" s="19"/>
    </row>
    <row r="40" spans="1:10" ht="25.5">
      <c r="A40" s="21" t="s">
        <v>39</v>
      </c>
      <c r="B40" s="24" t="s">
        <v>40</v>
      </c>
      <c r="C40" s="83">
        <f>C41</f>
        <v>20</v>
      </c>
      <c r="D40" s="7"/>
      <c r="E40" s="8"/>
      <c r="F40" s="8"/>
      <c r="G40" s="45"/>
      <c r="H40" s="19"/>
      <c r="I40" s="19"/>
      <c r="J40" s="19"/>
    </row>
    <row r="41" spans="1:10" s="11" customFormat="1" ht="26.25" customHeight="1">
      <c r="A41" s="58" t="s">
        <v>79</v>
      </c>
      <c r="B41" s="58" t="s">
        <v>80</v>
      </c>
      <c r="C41" s="84">
        <f>C42</f>
        <v>20</v>
      </c>
      <c r="D41" s="15"/>
      <c r="E41" s="13"/>
      <c r="F41" s="13"/>
      <c r="G41" s="47"/>
      <c r="H41" s="53"/>
      <c r="I41" s="53"/>
      <c r="J41" s="53"/>
    </row>
    <row r="42" spans="1:10" s="11" customFormat="1" ht="60" customHeight="1">
      <c r="A42" s="59" t="s">
        <v>81</v>
      </c>
      <c r="B42" s="60" t="s">
        <v>82</v>
      </c>
      <c r="C42" s="85">
        <v>20</v>
      </c>
      <c r="D42" s="15"/>
      <c r="E42" s="13"/>
      <c r="F42" s="13"/>
      <c r="G42" s="47"/>
      <c r="H42" s="53"/>
      <c r="I42" s="53"/>
      <c r="J42" s="53"/>
    </row>
    <row r="43" spans="1:10" s="11" customFormat="1" ht="12.75">
      <c r="A43" s="13" t="s">
        <v>7</v>
      </c>
      <c r="B43" s="14" t="s">
        <v>6</v>
      </c>
      <c r="C43" s="86">
        <f>C44</f>
        <v>40784.94</v>
      </c>
      <c r="D43" s="39" t="e">
        <f>D44</f>
        <v>#REF!</v>
      </c>
      <c r="E43" s="39" t="e">
        <f>E44</f>
        <v>#REF!</v>
      </c>
      <c r="F43" s="39" t="e">
        <f>F44</f>
        <v>#REF!</v>
      </c>
      <c r="G43" s="48" t="e">
        <f>G44</f>
        <v>#REF!</v>
      </c>
      <c r="H43" s="54"/>
      <c r="I43" s="54"/>
      <c r="J43" s="53"/>
    </row>
    <row r="44" spans="1:10" s="11" customFormat="1" ht="25.5">
      <c r="A44" s="22" t="s">
        <v>8</v>
      </c>
      <c r="B44" s="14" t="s">
        <v>11</v>
      </c>
      <c r="C44" s="87">
        <f>C51+C58+C45+C62</f>
        <v>40784.94</v>
      </c>
      <c r="D44" s="40" t="e">
        <f>D51+D58+D45+D62</f>
        <v>#REF!</v>
      </c>
      <c r="E44" s="40" t="e">
        <f>E51+E58+E45+E62</f>
        <v>#REF!</v>
      </c>
      <c r="F44" s="40" t="e">
        <f>F51+F58+F45+F62</f>
        <v>#REF!</v>
      </c>
      <c r="G44" s="49" t="e">
        <f>G51+G58+G45+G62</f>
        <v>#REF!</v>
      </c>
      <c r="H44" s="55"/>
      <c r="I44" s="55"/>
      <c r="J44" s="53"/>
    </row>
    <row r="45" spans="1:10" s="11" customFormat="1" ht="25.5" customHeight="1">
      <c r="A45" s="22" t="s">
        <v>73</v>
      </c>
      <c r="B45" s="14" t="s">
        <v>74</v>
      </c>
      <c r="C45" s="87">
        <f>C50+C46</f>
        <v>7925</v>
      </c>
      <c r="D45" s="15"/>
      <c r="E45" s="13"/>
      <c r="F45" s="13"/>
      <c r="G45" s="47"/>
      <c r="H45" s="53"/>
      <c r="I45" s="53"/>
      <c r="J45" s="53"/>
    </row>
    <row r="46" spans="1:10" s="11" customFormat="1" ht="25.5" customHeight="1">
      <c r="A46" s="61" t="s">
        <v>90</v>
      </c>
      <c r="B46" s="14" t="s">
        <v>87</v>
      </c>
      <c r="C46" s="87">
        <f>C47+C48</f>
        <v>522</v>
      </c>
      <c r="D46" s="15"/>
      <c r="E46" s="13"/>
      <c r="F46" s="13"/>
      <c r="G46" s="47"/>
      <c r="H46" s="53"/>
      <c r="I46" s="53"/>
      <c r="J46" s="53"/>
    </row>
    <row r="47" spans="1:10" s="11" customFormat="1" ht="25.5" customHeight="1">
      <c r="A47" s="61" t="s">
        <v>89</v>
      </c>
      <c r="B47" s="14" t="s">
        <v>87</v>
      </c>
      <c r="C47" s="87">
        <v>522</v>
      </c>
      <c r="D47" s="15"/>
      <c r="E47" s="13"/>
      <c r="F47" s="13"/>
      <c r="G47" s="47"/>
      <c r="H47" s="53"/>
      <c r="I47" s="53"/>
      <c r="J47" s="53"/>
    </row>
    <row r="48" spans="1:10" s="11" customFormat="1" ht="25.5" customHeight="1">
      <c r="A48" s="61" t="s">
        <v>88</v>
      </c>
      <c r="B48" s="14" t="s">
        <v>87</v>
      </c>
      <c r="C48" s="87">
        <v>0</v>
      </c>
      <c r="D48" s="15"/>
      <c r="E48" s="13"/>
      <c r="F48" s="13"/>
      <c r="G48" s="47"/>
      <c r="H48" s="53"/>
      <c r="I48" s="53"/>
      <c r="J48" s="53"/>
    </row>
    <row r="49" spans="1:10" s="11" customFormat="1" ht="45.75" customHeight="1">
      <c r="A49" s="16" t="s">
        <v>78</v>
      </c>
      <c r="B49" s="14" t="s">
        <v>77</v>
      </c>
      <c r="C49" s="87">
        <f>C50</f>
        <v>7403</v>
      </c>
      <c r="D49" s="15"/>
      <c r="E49" s="13"/>
      <c r="F49" s="13"/>
      <c r="G49" s="47"/>
      <c r="H49" s="53"/>
      <c r="I49" s="53"/>
      <c r="J49" s="53"/>
    </row>
    <row r="50" spans="1:10" s="11" customFormat="1" ht="29.25" customHeight="1">
      <c r="A50" s="16" t="s">
        <v>75</v>
      </c>
      <c r="B50" s="28" t="s">
        <v>76</v>
      </c>
      <c r="C50" s="88">
        <v>7403</v>
      </c>
      <c r="D50" s="15"/>
      <c r="E50" s="13"/>
      <c r="F50" s="13"/>
      <c r="G50" s="47"/>
      <c r="H50" s="53"/>
      <c r="I50" s="53"/>
      <c r="J50" s="53"/>
    </row>
    <row r="51" spans="1:10" s="11" customFormat="1" ht="26.25" customHeight="1">
      <c r="A51" s="22" t="s">
        <v>62</v>
      </c>
      <c r="B51" s="14" t="s">
        <v>13</v>
      </c>
      <c r="C51" s="87">
        <f>C52</f>
        <v>29557.3</v>
      </c>
      <c r="D51" s="40" t="e">
        <f>D52</f>
        <v>#REF!</v>
      </c>
      <c r="E51" s="40" t="e">
        <f>E52</f>
        <v>#REF!</v>
      </c>
      <c r="F51" s="40" t="e">
        <f>F52</f>
        <v>#REF!</v>
      </c>
      <c r="G51" s="49" t="e">
        <f>G52</f>
        <v>#REF!</v>
      </c>
      <c r="H51" s="55"/>
      <c r="I51" s="55"/>
      <c r="J51" s="53"/>
    </row>
    <row r="52" spans="1:10" s="11" customFormat="1" ht="24" customHeight="1">
      <c r="A52" s="34" t="s">
        <v>71</v>
      </c>
      <c r="B52" s="35" t="s">
        <v>72</v>
      </c>
      <c r="C52" s="89">
        <f>C53+C54+C55+C56+C57</f>
        <v>29557.3</v>
      </c>
      <c r="D52" s="41" t="e">
        <f>D54+#REF!</f>
        <v>#REF!</v>
      </c>
      <c r="E52" s="41" t="e">
        <f>E54+#REF!</f>
        <v>#REF!</v>
      </c>
      <c r="F52" s="41" t="e">
        <f>F54+#REF!</f>
        <v>#REF!</v>
      </c>
      <c r="G52" s="50" t="e">
        <f>G54+#REF!</f>
        <v>#REF!</v>
      </c>
      <c r="H52" s="56"/>
      <c r="I52" s="56"/>
      <c r="J52" s="53"/>
    </row>
    <row r="53" spans="1:10" s="11" customFormat="1" ht="24" customHeight="1">
      <c r="A53" s="34" t="s">
        <v>100</v>
      </c>
      <c r="B53" s="72" t="s">
        <v>101</v>
      </c>
      <c r="C53" s="89">
        <v>1409.1</v>
      </c>
      <c r="D53" s="56"/>
      <c r="E53" s="56"/>
      <c r="F53" s="56"/>
      <c r="G53" s="56"/>
      <c r="H53" s="56">
        <v>0.1</v>
      </c>
      <c r="I53" s="56"/>
      <c r="J53" s="53"/>
    </row>
    <row r="54" spans="1:10" ht="60" customHeight="1">
      <c r="A54" s="34" t="s">
        <v>63</v>
      </c>
      <c r="B54" s="36" t="s">
        <v>60</v>
      </c>
      <c r="C54" s="89">
        <v>3336.2</v>
      </c>
      <c r="D54" s="19"/>
      <c r="E54" s="19"/>
      <c r="F54" s="19"/>
      <c r="G54" s="19"/>
      <c r="H54" s="19"/>
      <c r="I54" s="19"/>
      <c r="J54" s="19"/>
    </row>
    <row r="55" spans="1:10" ht="60" customHeight="1">
      <c r="A55" s="73" t="s">
        <v>103</v>
      </c>
      <c r="B55" s="60" t="s">
        <v>102</v>
      </c>
      <c r="C55" s="89">
        <v>18592.8</v>
      </c>
      <c r="D55" s="19"/>
      <c r="E55" s="19"/>
      <c r="F55" s="19"/>
      <c r="G55" s="19"/>
      <c r="H55" s="19"/>
      <c r="I55" s="19"/>
      <c r="J55" s="19"/>
    </row>
    <row r="56" spans="1:10" ht="60" customHeight="1">
      <c r="A56" s="34" t="s">
        <v>85</v>
      </c>
      <c r="B56" s="60" t="s">
        <v>86</v>
      </c>
      <c r="C56" s="89">
        <v>559.5</v>
      </c>
      <c r="D56" s="19"/>
      <c r="E56" s="19"/>
      <c r="F56" s="19"/>
      <c r="G56" s="19"/>
      <c r="H56" s="19"/>
      <c r="I56" s="19"/>
      <c r="J56" s="19"/>
    </row>
    <row r="57" spans="1:10" ht="60" customHeight="1">
      <c r="A57" s="34" t="s">
        <v>104</v>
      </c>
      <c r="B57" s="60" t="s">
        <v>105</v>
      </c>
      <c r="C57" s="89">
        <v>5659.7</v>
      </c>
      <c r="D57" s="19"/>
      <c r="E57" s="19"/>
      <c r="F57" s="19"/>
      <c r="G57" s="19"/>
      <c r="H57" s="19">
        <v>5659.7</v>
      </c>
      <c r="I57" s="19"/>
      <c r="J57" s="19"/>
    </row>
    <row r="58" spans="1:10" ht="34.5" customHeight="1">
      <c r="A58" s="22" t="s">
        <v>64</v>
      </c>
      <c r="B58" s="23" t="s">
        <v>14</v>
      </c>
      <c r="C58" s="87">
        <f>C59+C61</f>
        <v>494.2</v>
      </c>
      <c r="D58" s="40">
        <f>D59+D61</f>
        <v>0</v>
      </c>
      <c r="E58" s="40">
        <f>E59+E61</f>
        <v>0</v>
      </c>
      <c r="F58" s="40">
        <f>F59+F61</f>
        <v>0</v>
      </c>
      <c r="G58" s="49">
        <f>G59+G61</f>
        <v>0</v>
      </c>
      <c r="H58" s="55"/>
      <c r="I58" s="55"/>
      <c r="J58" s="19"/>
    </row>
    <row r="59" spans="1:10" ht="34.5" customHeight="1">
      <c r="A59" s="16" t="s">
        <v>65</v>
      </c>
      <c r="B59" s="18" t="s">
        <v>15</v>
      </c>
      <c r="C59" s="88">
        <f>C60</f>
        <v>345.5</v>
      </c>
      <c r="D59" s="19"/>
      <c r="E59" s="19"/>
      <c r="F59" s="19"/>
      <c r="G59" s="19"/>
      <c r="H59" s="19"/>
      <c r="I59" s="19"/>
      <c r="J59" s="19"/>
    </row>
    <row r="60" spans="1:10" ht="27.75" customHeight="1">
      <c r="A60" s="33" t="s">
        <v>66</v>
      </c>
      <c r="B60" s="26" t="s">
        <v>44</v>
      </c>
      <c r="C60" s="88">
        <v>345.5</v>
      </c>
      <c r="D60" s="19"/>
      <c r="E60" s="19"/>
      <c r="F60" s="19"/>
      <c r="G60" s="19"/>
      <c r="H60" s="19">
        <v>41.4</v>
      </c>
      <c r="I60" s="19"/>
      <c r="J60" s="19"/>
    </row>
    <row r="61" spans="1:10" ht="105.75" customHeight="1">
      <c r="A61" s="34" t="s">
        <v>83</v>
      </c>
      <c r="B61" s="37" t="s">
        <v>84</v>
      </c>
      <c r="C61" s="90">
        <v>148.7</v>
      </c>
      <c r="D61" s="19"/>
      <c r="E61" s="19"/>
      <c r="F61" s="19"/>
      <c r="G61" s="19"/>
      <c r="H61" s="19"/>
      <c r="I61" s="19"/>
      <c r="J61" s="19"/>
    </row>
    <row r="62" spans="1:10" ht="21" customHeight="1">
      <c r="A62" s="29" t="s">
        <v>67</v>
      </c>
      <c r="B62" s="30" t="s">
        <v>53</v>
      </c>
      <c r="C62" s="87">
        <f>C63</f>
        <v>2808.44</v>
      </c>
      <c r="D62" s="19"/>
      <c r="E62" s="19"/>
      <c r="F62" s="19"/>
      <c r="G62" s="19"/>
      <c r="H62" s="19">
        <v>433.74</v>
      </c>
      <c r="I62" s="19"/>
      <c r="J62" s="19"/>
    </row>
    <row r="63" spans="1:10" ht="38.25">
      <c r="A63" s="31" t="s">
        <v>68</v>
      </c>
      <c r="B63" s="32" t="s">
        <v>59</v>
      </c>
      <c r="C63" s="91">
        <v>2808.44</v>
      </c>
      <c r="H63" s="19"/>
      <c r="I63" s="19"/>
      <c r="J63" s="19"/>
    </row>
    <row r="64" spans="1:10" ht="12.75">
      <c r="A64" s="17"/>
      <c r="B64" s="20" t="s">
        <v>9</v>
      </c>
      <c r="C64" s="92">
        <f>C16+C43</f>
        <v>56879.94</v>
      </c>
      <c r="D64" s="62" t="e">
        <f>D16+D43</f>
        <v>#REF!</v>
      </c>
      <c r="E64" s="62" t="e">
        <f>E16+E43</f>
        <v>#REF!</v>
      </c>
      <c r="F64" s="62" t="e">
        <f>F16+F43</f>
        <v>#REF!</v>
      </c>
      <c r="G64" s="63" t="e">
        <f>G16+G43</f>
        <v>#REF!</v>
      </c>
      <c r="H64" s="57"/>
      <c r="I64" s="57"/>
      <c r="J64" s="19"/>
    </row>
    <row r="65" spans="1:3" s="19" customFormat="1" ht="15.75">
      <c r="A65" s="64"/>
      <c r="B65" s="65"/>
      <c r="C65" s="93"/>
    </row>
    <row r="66" spans="1:3" s="19" customFormat="1" ht="15.75">
      <c r="A66" s="66"/>
      <c r="B66" s="67"/>
      <c r="C66" s="94"/>
    </row>
    <row r="67" spans="1:3" s="19" customFormat="1" ht="15.75">
      <c r="A67" s="68"/>
      <c r="B67" s="69"/>
      <c r="C67" s="94"/>
    </row>
    <row r="68" spans="8:10" ht="12.75">
      <c r="H68" s="19"/>
      <c r="I68" s="19"/>
      <c r="J68" s="19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</cp:lastModifiedBy>
  <cp:lastPrinted>2024-02-01T05:30:27Z</cp:lastPrinted>
  <dcterms:created xsi:type="dcterms:W3CDTF">2004-10-27T05:55:40Z</dcterms:created>
  <dcterms:modified xsi:type="dcterms:W3CDTF">2024-02-05T07:09:16Z</dcterms:modified>
  <cp:category/>
  <cp:version/>
  <cp:contentType/>
  <cp:contentStatus/>
</cp:coreProperties>
</file>