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Z:\моя папка\ЕЛЕНА СТАРУХИНА\НА САЙТ\2024\Кассовый план\"/>
    </mc:Choice>
  </mc:AlternateContent>
  <xr:revisionPtr revIDLastSave="0" documentId="13_ncr:1_{01A2B9CA-804D-4351-B317-5D502BD38CC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R42" i="1"/>
  <c r="R43" i="1" s="1"/>
  <c r="S42" i="1" s="1"/>
  <c r="M42" i="1"/>
  <c r="I42" i="1"/>
  <c r="H42" i="1"/>
  <c r="T32" i="1"/>
  <c r="P32" i="1"/>
  <c r="L32" i="1"/>
  <c r="U29" i="1"/>
  <c r="U27" i="1" s="1"/>
  <c r="Q29" i="1"/>
  <c r="L29" i="1"/>
  <c r="H29" i="1"/>
  <c r="H27" i="1" s="1"/>
  <c r="T27" i="1"/>
  <c r="S27" i="1"/>
  <c r="R27" i="1"/>
  <c r="Q27" i="1"/>
  <c r="P27" i="1"/>
  <c r="O27" i="1"/>
  <c r="N27" i="1"/>
  <c r="M27" i="1"/>
  <c r="L27" i="1"/>
  <c r="K27" i="1"/>
  <c r="J27" i="1"/>
  <c r="I27" i="1"/>
  <c r="G27" i="1"/>
  <c r="F27" i="1"/>
  <c r="E27" i="1"/>
  <c r="C27" i="1"/>
  <c r="U26" i="1"/>
  <c r="U25" i="1" s="1"/>
  <c r="Q26" i="1"/>
  <c r="L26" i="1"/>
  <c r="H26" i="1"/>
  <c r="H25" i="1" s="1"/>
  <c r="T25" i="1"/>
  <c r="S25" i="1"/>
  <c r="R25" i="1"/>
  <c r="Q25" i="1"/>
  <c r="P25" i="1"/>
  <c r="O25" i="1"/>
  <c r="N25" i="1"/>
  <c r="M25" i="1"/>
  <c r="L25" i="1"/>
  <c r="K25" i="1"/>
  <c r="J25" i="1"/>
  <c r="I25" i="1"/>
  <c r="G25" i="1"/>
  <c r="F25" i="1"/>
  <c r="E25" i="1"/>
  <c r="C25" i="1"/>
  <c r="U24" i="1"/>
  <c r="U19" i="1" s="1"/>
  <c r="U17" i="1" s="1"/>
  <c r="U37" i="1" s="1"/>
  <c r="Q24" i="1"/>
  <c r="L24" i="1"/>
  <c r="H24" i="1"/>
  <c r="U21" i="1"/>
  <c r="Q21" i="1"/>
  <c r="L21" i="1"/>
  <c r="H21" i="1"/>
  <c r="D21" i="1" s="1"/>
  <c r="T19" i="1"/>
  <c r="T17" i="1" s="1"/>
  <c r="T37" i="1" s="1"/>
  <c r="S19" i="1"/>
  <c r="S17" i="1" s="1"/>
  <c r="S37" i="1" s="1"/>
  <c r="R19" i="1"/>
  <c r="Q19" i="1"/>
  <c r="Q17" i="1" s="1"/>
  <c r="Q37" i="1" s="1"/>
  <c r="P19" i="1"/>
  <c r="P17" i="1" s="1"/>
  <c r="P37" i="1" s="1"/>
  <c r="O19" i="1"/>
  <c r="O17" i="1" s="1"/>
  <c r="O37" i="1" s="1"/>
  <c r="N19" i="1"/>
  <c r="M19" i="1"/>
  <c r="M17" i="1" s="1"/>
  <c r="M37" i="1" s="1"/>
  <c r="L19" i="1"/>
  <c r="L17" i="1" s="1"/>
  <c r="L37" i="1" s="1"/>
  <c r="K19" i="1"/>
  <c r="K17" i="1" s="1"/>
  <c r="K37" i="1" s="1"/>
  <c r="J19" i="1"/>
  <c r="I19" i="1"/>
  <c r="I17" i="1" s="1"/>
  <c r="I37" i="1" s="1"/>
  <c r="G19" i="1"/>
  <c r="G17" i="1" s="1"/>
  <c r="G37" i="1" s="1"/>
  <c r="F19" i="1"/>
  <c r="E19" i="1"/>
  <c r="E17" i="1" s="1"/>
  <c r="E37" i="1" s="1"/>
  <c r="C19" i="1"/>
  <c r="C17" i="1" s="1"/>
  <c r="R17" i="1"/>
  <c r="R37" i="1" s="1"/>
  <c r="N17" i="1"/>
  <c r="N37" i="1" s="1"/>
  <c r="J17" i="1"/>
  <c r="J37" i="1" s="1"/>
  <c r="F17" i="1"/>
  <c r="F37" i="1" s="1"/>
  <c r="U16" i="1"/>
  <c r="D16" i="1" s="1"/>
  <c r="Q16" i="1"/>
  <c r="L16" i="1"/>
  <c r="H16" i="1"/>
  <c r="U15" i="1"/>
  <c r="Q15" i="1"/>
  <c r="L15" i="1"/>
  <c r="H15" i="1"/>
  <c r="D15" i="1" s="1"/>
  <c r="D13" i="1" s="1"/>
  <c r="T13" i="1"/>
  <c r="S13" i="1"/>
  <c r="S32" i="1" s="1"/>
  <c r="R13" i="1"/>
  <c r="R32" i="1" s="1"/>
  <c r="Q13" i="1"/>
  <c r="Q32" i="1" s="1"/>
  <c r="P13" i="1"/>
  <c r="O13" i="1"/>
  <c r="O32" i="1" s="1"/>
  <c r="N13" i="1"/>
  <c r="N32" i="1" s="1"/>
  <c r="M13" i="1"/>
  <c r="M32" i="1" s="1"/>
  <c r="L13" i="1"/>
  <c r="K13" i="1"/>
  <c r="K32" i="1" s="1"/>
  <c r="J13" i="1"/>
  <c r="J32" i="1" s="1"/>
  <c r="I13" i="1"/>
  <c r="I32" i="1" s="1"/>
  <c r="G13" i="1"/>
  <c r="G32" i="1" s="1"/>
  <c r="F13" i="1"/>
  <c r="F32" i="1" s="1"/>
  <c r="F43" i="1" s="1"/>
  <c r="G42" i="1" s="1"/>
  <c r="E13" i="1"/>
  <c r="E32" i="1" s="1"/>
  <c r="C13" i="1"/>
  <c r="I43" i="1" l="1"/>
  <c r="J42" i="1" s="1"/>
  <c r="J43" i="1" s="1"/>
  <c r="K42" i="1" s="1"/>
  <c r="K43" i="1" s="1"/>
  <c r="L42" i="1" s="1"/>
  <c r="M43" i="1"/>
  <c r="N42" i="1" s="1"/>
  <c r="N43" i="1" s="1"/>
  <c r="O42" i="1" s="1"/>
  <c r="O43" i="1" s="1"/>
  <c r="P42" i="1" s="1"/>
  <c r="P43" i="1" s="1"/>
  <c r="Q42" i="1" s="1"/>
  <c r="S43" i="1"/>
  <c r="T42" i="1" s="1"/>
  <c r="D24" i="1"/>
  <c r="D29" i="1"/>
  <c r="D27" i="1" s="1"/>
  <c r="H13" i="1"/>
  <c r="H32" i="1" s="1"/>
  <c r="H19" i="1"/>
  <c r="D26" i="1"/>
  <c r="D25" i="1" s="1"/>
  <c r="U13" i="1"/>
  <c r="U32" i="1" s="1"/>
  <c r="H17" i="1" l="1"/>
  <c r="D19" i="1"/>
  <c r="D17" i="1" l="1"/>
  <c r="H37" i="1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<sst xmlns="http://schemas.openxmlformats.org/spreadsheetml/2006/main" count="143" uniqueCount="106">
  <si>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</si>
  <si>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</si>
  <si>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</si>
  <si>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2024  год</t>
  </si>
  <si>
    <t>(по состоянию на 1 мая 2024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</si>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</sst>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64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0" fillId="2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2" borderId="2" xfId="6" applyFont="1" applyFill="1" applyBorder="1" applyAlignment="1">
      <alignment horizontal="center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4" fontId="12" fillId="0" borderId="2" xfId="4" applyNumberFormat="1" applyFont="1" applyFill="1" applyBorder="1" applyAlignment="1">
      <alignment horizontal="right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3" fontId="8" fillId="0" borderId="2" xfId="2" applyNumberFormat="1" applyFont="1" applyFill="1" applyBorder="1" applyAlignment="1">
      <alignment horizontal="right" vertical="top" wrapText="1"/>
    </xf>
    <xf numFmtId="164" fontId="8" fillId="0" borderId="2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4" fontId="8" fillId="0" borderId="2" xfId="4" applyNumberFormat="1" applyFont="1" applyFill="1" applyBorder="1" applyAlignment="1">
      <alignment horizontal="right" vertical="top" wrapText="1"/>
    </xf>
    <xf numFmtId="165" fontId="13" fillId="0" borderId="2" xfId="4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0" fillId="0" borderId="0" xfId="0" applyNumberFormat="1" applyFill="1"/>
    <xf numFmtId="164" fontId="8" fillId="0" borderId="2" xfId="0" applyNumberFormat="1" applyFont="1" applyFill="1" applyBorder="1" applyAlignment="1">
      <alignment vertical="top"/>
    </xf>
    <xf numFmtId="165" fontId="10" fillId="0" borderId="2" xfId="4" applyNumberFormat="1" applyFont="1" applyFill="1" applyBorder="1" applyAlignment="1">
      <alignment horizontal="lef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165" fontId="14" fillId="0" borderId="2" xfId="4" applyNumberFormat="1" applyFont="1" applyFill="1" applyBorder="1" applyAlignment="1">
      <alignment horizontal="left" vertical="top" wrapText="1"/>
    </xf>
    <xf numFmtId="4" fontId="8" fillId="0" borderId="2" xfId="2" applyNumberFormat="1" applyFont="1" applyFill="1" applyBorder="1" applyAlignment="1">
      <alignment horizontal="right" vertical="top" wrapText="1"/>
    </xf>
    <xf numFmtId="165" fontId="15" fillId="0" borderId="2" xfId="4" applyNumberFormat="1" applyFont="1" applyFill="1" applyBorder="1" applyAlignment="1">
      <alignment horizontal="left" vertical="top" wrapText="1"/>
    </xf>
    <xf numFmtId="4" fontId="12" fillId="0" borderId="2" xfId="2" applyNumberFormat="1" applyFont="1" applyFill="1" applyBorder="1" applyAlignment="1">
      <alignment horizontal="right" vertical="top" wrapText="1"/>
    </xf>
    <xf numFmtId="4" fontId="12" fillId="0" borderId="2" xfId="4" applyNumberFormat="1" applyFont="1" applyFill="1" applyBorder="1" applyAlignment="1">
      <alignment horizontal="righ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4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2" borderId="0" xfId="8" applyFont="1" applyFill="1"/>
    <xf numFmtId="0" fontId="19" fillId="0" borderId="0" xfId="8" applyFont="1" applyFill="1" applyAlignment="1">
      <alignment horizontal="center"/>
    </xf>
    <xf numFmtId="164" fontId="13" fillId="0" borderId="0" xfId="0" applyNumberFormat="1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 xr:uid="{B5AF045D-AF65-406C-B6A7-9FF33DCA9499}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D52"/>
  <sheetViews>
    <sheetView tabSelected="1" workbookViewId="0">
      <selection activeCell="F7" sqref="F7"/>
    </sheetView>
  </sheetViews>
  <sheetFormatPr defaultColWidth="8.88671875" defaultRowHeight="14.4" x14ac:dyDescent="0.3"/>
  <cols>
    <col min="1" max="1" width="35.5546875" style="1" customWidth="1"/>
    <col min="2" max="2" width="6" style="1" customWidth="1"/>
    <col min="3" max="3" width="9.88671875" style="1" customWidth="1"/>
    <col min="4" max="4" width="9.109375" style="1" customWidth="1"/>
    <col min="5" max="5" width="8.5546875" style="1" customWidth="1"/>
    <col min="6" max="6" width="7.5546875" style="1" customWidth="1"/>
    <col min="7" max="7" width="8.6640625" style="1" customWidth="1"/>
    <col min="8" max="8" width="8.5546875" style="1" customWidth="1"/>
    <col min="9" max="9" width="8.44140625" style="2" customWidth="1"/>
    <col min="10" max="10" width="7.6640625" style="1" customWidth="1"/>
    <col min="11" max="11" width="8" style="1" customWidth="1"/>
    <col min="12" max="12" width="8.6640625" style="1" customWidth="1"/>
    <col min="13" max="13" width="8.109375" style="1" customWidth="1"/>
    <col min="14" max="14" width="10.33203125" style="1" customWidth="1"/>
    <col min="15" max="15" width="8.44140625" style="1" customWidth="1"/>
    <col min="16" max="16" width="13.6640625" style="1" hidden="1" customWidth="1"/>
    <col min="17" max="17" width="9" style="1" customWidth="1"/>
    <col min="18" max="18" width="8" style="1" customWidth="1"/>
    <col min="19" max="19" width="7.88671875" style="1" customWidth="1"/>
    <col min="20" max="20" width="8.44140625" style="1" customWidth="1"/>
    <col min="21" max="21" width="9.44140625" style="1" customWidth="1"/>
    <col min="22" max="22" width="11.6640625" style="1" bestFit="1" customWidth="1"/>
    <col min="23" max="23" width="15.33203125" style="1" customWidth="1"/>
    <col min="24" max="24" width="11.88671875" style="2" customWidth="1"/>
    <col min="25" max="25" width="10.6640625" style="2" customWidth="1"/>
    <col min="26" max="256" width="8.88671875" style="2"/>
    <col min="257" max="257" width="26" style="2" customWidth="1"/>
    <col min="258" max="258" width="6" style="2" customWidth="1"/>
    <col min="259" max="259" width="8.33203125" style="2" customWidth="1"/>
    <col min="260" max="260" width="8.88671875" style="2"/>
    <col min="261" max="261" width="8.5546875" style="2" customWidth="1"/>
    <col min="262" max="262" width="7.5546875" style="2" customWidth="1"/>
    <col min="263" max="263" width="8.6640625" style="2" customWidth="1"/>
    <col min="264" max="264" width="7.33203125" style="2" customWidth="1"/>
    <col min="265" max="265" width="8.44140625" style="2" customWidth="1"/>
    <col min="266" max="266" width="7.6640625" style="2" customWidth="1"/>
    <col min="267" max="267" width="8" style="2" customWidth="1"/>
    <col min="268" max="268" width="7.44140625" style="2" customWidth="1"/>
    <col min="269" max="269" width="8.109375" style="2" customWidth="1"/>
    <col min="270" max="270" width="7.44140625" style="2" customWidth="1"/>
    <col min="271" max="271" width="8.44140625" style="2" customWidth="1"/>
    <col min="272" max="272" width="0" style="2" hidden="1" customWidth="1"/>
    <col min="273" max="273" width="9" style="2" customWidth="1"/>
    <col min="274" max="274" width="8" style="2" customWidth="1"/>
    <col min="275" max="275" width="7.88671875" style="2" customWidth="1"/>
    <col min="276" max="276" width="7.44140625" style="2" customWidth="1"/>
    <col min="277" max="277" width="8.109375" style="2" customWidth="1"/>
    <col min="278" max="278" width="11.6640625" style="2" bestFit="1" customWidth="1"/>
    <col min="279" max="512" width="8.88671875" style="2"/>
    <col min="513" max="513" width="26" style="2" customWidth="1"/>
    <col min="514" max="514" width="6" style="2" customWidth="1"/>
    <col min="515" max="515" width="8.33203125" style="2" customWidth="1"/>
    <col min="516" max="516" width="8.88671875" style="2"/>
    <col min="517" max="517" width="8.5546875" style="2" customWidth="1"/>
    <col min="518" max="518" width="7.5546875" style="2" customWidth="1"/>
    <col min="519" max="519" width="8.6640625" style="2" customWidth="1"/>
    <col min="520" max="520" width="7.33203125" style="2" customWidth="1"/>
    <col min="521" max="521" width="8.44140625" style="2" customWidth="1"/>
    <col min="522" max="522" width="7.6640625" style="2" customWidth="1"/>
    <col min="523" max="523" width="8" style="2" customWidth="1"/>
    <col min="524" max="524" width="7.44140625" style="2" customWidth="1"/>
    <col min="525" max="525" width="8.109375" style="2" customWidth="1"/>
    <col min="526" max="526" width="7.44140625" style="2" customWidth="1"/>
    <col min="527" max="527" width="8.44140625" style="2" customWidth="1"/>
    <col min="528" max="528" width="0" style="2" hidden="1" customWidth="1"/>
    <col min="529" max="529" width="9" style="2" customWidth="1"/>
    <col min="530" max="530" width="8" style="2" customWidth="1"/>
    <col min="531" max="531" width="7.88671875" style="2" customWidth="1"/>
    <col min="532" max="532" width="7.44140625" style="2" customWidth="1"/>
    <col min="533" max="533" width="8.109375" style="2" customWidth="1"/>
    <col min="534" max="534" width="11.6640625" style="2" bestFit="1" customWidth="1"/>
    <col min="535" max="768" width="8.88671875" style="2"/>
    <col min="769" max="769" width="26" style="2" customWidth="1"/>
    <col min="770" max="770" width="6" style="2" customWidth="1"/>
    <col min="771" max="771" width="8.33203125" style="2" customWidth="1"/>
    <col min="772" max="772" width="8.88671875" style="2"/>
    <col min="773" max="773" width="8.5546875" style="2" customWidth="1"/>
    <col min="774" max="774" width="7.5546875" style="2" customWidth="1"/>
    <col min="775" max="775" width="8.6640625" style="2" customWidth="1"/>
    <col min="776" max="776" width="7.33203125" style="2" customWidth="1"/>
    <col min="777" max="777" width="8.44140625" style="2" customWidth="1"/>
    <col min="778" max="778" width="7.6640625" style="2" customWidth="1"/>
    <col min="779" max="779" width="8" style="2" customWidth="1"/>
    <col min="780" max="780" width="7.44140625" style="2" customWidth="1"/>
    <col min="781" max="781" width="8.109375" style="2" customWidth="1"/>
    <col min="782" max="782" width="7.44140625" style="2" customWidth="1"/>
    <col min="783" max="783" width="8.44140625" style="2" customWidth="1"/>
    <col min="784" max="784" width="0" style="2" hidden="1" customWidth="1"/>
    <col min="785" max="785" width="9" style="2" customWidth="1"/>
    <col min="786" max="786" width="8" style="2" customWidth="1"/>
    <col min="787" max="787" width="7.88671875" style="2" customWidth="1"/>
    <col min="788" max="788" width="7.44140625" style="2" customWidth="1"/>
    <col min="789" max="789" width="8.109375" style="2" customWidth="1"/>
    <col min="790" max="790" width="11.6640625" style="2" bestFit="1" customWidth="1"/>
    <col min="791" max="1024" width="8.88671875" style="2"/>
    <col min="1025" max="1025" width="26" style="2" customWidth="1"/>
    <col min="1026" max="1026" width="6" style="2" customWidth="1"/>
    <col min="1027" max="1027" width="8.33203125" style="2" customWidth="1"/>
    <col min="1028" max="1028" width="8.88671875" style="2"/>
    <col min="1029" max="1029" width="8.5546875" style="2" customWidth="1"/>
    <col min="1030" max="1030" width="7.5546875" style="2" customWidth="1"/>
    <col min="1031" max="1031" width="8.6640625" style="2" customWidth="1"/>
    <col min="1032" max="1032" width="7.33203125" style="2" customWidth="1"/>
    <col min="1033" max="1033" width="8.44140625" style="2" customWidth="1"/>
    <col min="1034" max="1034" width="7.6640625" style="2" customWidth="1"/>
    <col min="1035" max="1035" width="8" style="2" customWidth="1"/>
    <col min="1036" max="1036" width="7.44140625" style="2" customWidth="1"/>
    <col min="1037" max="1037" width="8.109375" style="2" customWidth="1"/>
    <col min="1038" max="1038" width="7.44140625" style="2" customWidth="1"/>
    <col min="1039" max="1039" width="8.44140625" style="2" customWidth="1"/>
    <col min="1040" max="1040" width="0" style="2" hidden="1" customWidth="1"/>
    <col min="1041" max="1041" width="9" style="2" customWidth="1"/>
    <col min="1042" max="1042" width="8" style="2" customWidth="1"/>
    <col min="1043" max="1043" width="7.88671875" style="2" customWidth="1"/>
    <col min="1044" max="1044" width="7.44140625" style="2" customWidth="1"/>
    <col min="1045" max="1045" width="8.109375" style="2" customWidth="1"/>
    <col min="1046" max="1046" width="11.6640625" style="2" bestFit="1" customWidth="1"/>
    <col min="1047" max="1280" width="8.88671875" style="2"/>
    <col min="1281" max="1281" width="26" style="2" customWidth="1"/>
    <col min="1282" max="1282" width="6" style="2" customWidth="1"/>
    <col min="1283" max="1283" width="8.33203125" style="2" customWidth="1"/>
    <col min="1284" max="1284" width="8.88671875" style="2"/>
    <col min="1285" max="1285" width="8.5546875" style="2" customWidth="1"/>
    <col min="1286" max="1286" width="7.5546875" style="2" customWidth="1"/>
    <col min="1287" max="1287" width="8.6640625" style="2" customWidth="1"/>
    <col min="1288" max="1288" width="7.33203125" style="2" customWidth="1"/>
    <col min="1289" max="1289" width="8.44140625" style="2" customWidth="1"/>
    <col min="1290" max="1290" width="7.6640625" style="2" customWidth="1"/>
    <col min="1291" max="1291" width="8" style="2" customWidth="1"/>
    <col min="1292" max="1292" width="7.44140625" style="2" customWidth="1"/>
    <col min="1293" max="1293" width="8.109375" style="2" customWidth="1"/>
    <col min="1294" max="1294" width="7.44140625" style="2" customWidth="1"/>
    <col min="1295" max="1295" width="8.44140625" style="2" customWidth="1"/>
    <col min="1296" max="1296" width="0" style="2" hidden="1" customWidth="1"/>
    <col min="1297" max="1297" width="9" style="2" customWidth="1"/>
    <col min="1298" max="1298" width="8" style="2" customWidth="1"/>
    <col min="1299" max="1299" width="7.88671875" style="2" customWidth="1"/>
    <col min="1300" max="1300" width="7.44140625" style="2" customWidth="1"/>
    <col min="1301" max="1301" width="8.109375" style="2" customWidth="1"/>
    <col min="1302" max="1302" width="11.6640625" style="2" bestFit="1" customWidth="1"/>
    <col min="1303" max="1536" width="8.88671875" style="2"/>
    <col min="1537" max="1537" width="26" style="2" customWidth="1"/>
    <col min="1538" max="1538" width="6" style="2" customWidth="1"/>
    <col min="1539" max="1539" width="8.33203125" style="2" customWidth="1"/>
    <col min="1540" max="1540" width="8.88671875" style="2"/>
    <col min="1541" max="1541" width="8.5546875" style="2" customWidth="1"/>
    <col min="1542" max="1542" width="7.5546875" style="2" customWidth="1"/>
    <col min="1543" max="1543" width="8.6640625" style="2" customWidth="1"/>
    <col min="1544" max="1544" width="7.33203125" style="2" customWidth="1"/>
    <col min="1545" max="1545" width="8.44140625" style="2" customWidth="1"/>
    <col min="1546" max="1546" width="7.6640625" style="2" customWidth="1"/>
    <col min="1547" max="1547" width="8" style="2" customWidth="1"/>
    <col min="1548" max="1548" width="7.44140625" style="2" customWidth="1"/>
    <col min="1549" max="1549" width="8.109375" style="2" customWidth="1"/>
    <col min="1550" max="1550" width="7.44140625" style="2" customWidth="1"/>
    <col min="1551" max="1551" width="8.44140625" style="2" customWidth="1"/>
    <col min="1552" max="1552" width="0" style="2" hidden="1" customWidth="1"/>
    <col min="1553" max="1553" width="9" style="2" customWidth="1"/>
    <col min="1554" max="1554" width="8" style="2" customWidth="1"/>
    <col min="1555" max="1555" width="7.88671875" style="2" customWidth="1"/>
    <col min="1556" max="1556" width="7.44140625" style="2" customWidth="1"/>
    <col min="1557" max="1557" width="8.109375" style="2" customWidth="1"/>
    <col min="1558" max="1558" width="11.6640625" style="2" bestFit="1" customWidth="1"/>
    <col min="1559" max="1792" width="8.88671875" style="2"/>
    <col min="1793" max="1793" width="26" style="2" customWidth="1"/>
    <col min="1794" max="1794" width="6" style="2" customWidth="1"/>
    <col min="1795" max="1795" width="8.33203125" style="2" customWidth="1"/>
    <col min="1796" max="1796" width="8.88671875" style="2"/>
    <col min="1797" max="1797" width="8.5546875" style="2" customWidth="1"/>
    <col min="1798" max="1798" width="7.5546875" style="2" customWidth="1"/>
    <col min="1799" max="1799" width="8.6640625" style="2" customWidth="1"/>
    <col min="1800" max="1800" width="7.33203125" style="2" customWidth="1"/>
    <col min="1801" max="1801" width="8.44140625" style="2" customWidth="1"/>
    <col min="1802" max="1802" width="7.6640625" style="2" customWidth="1"/>
    <col min="1803" max="1803" width="8" style="2" customWidth="1"/>
    <col min="1804" max="1804" width="7.44140625" style="2" customWidth="1"/>
    <col min="1805" max="1805" width="8.109375" style="2" customWidth="1"/>
    <col min="1806" max="1806" width="7.44140625" style="2" customWidth="1"/>
    <col min="1807" max="1807" width="8.44140625" style="2" customWidth="1"/>
    <col min="1808" max="1808" width="0" style="2" hidden="1" customWidth="1"/>
    <col min="1809" max="1809" width="9" style="2" customWidth="1"/>
    <col min="1810" max="1810" width="8" style="2" customWidth="1"/>
    <col min="1811" max="1811" width="7.88671875" style="2" customWidth="1"/>
    <col min="1812" max="1812" width="7.44140625" style="2" customWidth="1"/>
    <col min="1813" max="1813" width="8.109375" style="2" customWidth="1"/>
    <col min="1814" max="1814" width="11.6640625" style="2" bestFit="1" customWidth="1"/>
    <col min="1815" max="2048" width="8.88671875" style="2"/>
    <col min="2049" max="2049" width="26" style="2" customWidth="1"/>
    <col min="2050" max="2050" width="6" style="2" customWidth="1"/>
    <col min="2051" max="2051" width="8.33203125" style="2" customWidth="1"/>
    <col min="2052" max="2052" width="8.88671875" style="2"/>
    <col min="2053" max="2053" width="8.5546875" style="2" customWidth="1"/>
    <col min="2054" max="2054" width="7.5546875" style="2" customWidth="1"/>
    <col min="2055" max="2055" width="8.6640625" style="2" customWidth="1"/>
    <col min="2056" max="2056" width="7.33203125" style="2" customWidth="1"/>
    <col min="2057" max="2057" width="8.44140625" style="2" customWidth="1"/>
    <col min="2058" max="2058" width="7.6640625" style="2" customWidth="1"/>
    <col min="2059" max="2059" width="8" style="2" customWidth="1"/>
    <col min="2060" max="2060" width="7.44140625" style="2" customWidth="1"/>
    <col min="2061" max="2061" width="8.109375" style="2" customWidth="1"/>
    <col min="2062" max="2062" width="7.44140625" style="2" customWidth="1"/>
    <col min="2063" max="2063" width="8.44140625" style="2" customWidth="1"/>
    <col min="2064" max="2064" width="0" style="2" hidden="1" customWidth="1"/>
    <col min="2065" max="2065" width="9" style="2" customWidth="1"/>
    <col min="2066" max="2066" width="8" style="2" customWidth="1"/>
    <col min="2067" max="2067" width="7.88671875" style="2" customWidth="1"/>
    <col min="2068" max="2068" width="7.44140625" style="2" customWidth="1"/>
    <col min="2069" max="2069" width="8.109375" style="2" customWidth="1"/>
    <col min="2070" max="2070" width="11.6640625" style="2" bestFit="1" customWidth="1"/>
    <col min="2071" max="2304" width="8.88671875" style="2"/>
    <col min="2305" max="2305" width="26" style="2" customWidth="1"/>
    <col min="2306" max="2306" width="6" style="2" customWidth="1"/>
    <col min="2307" max="2307" width="8.33203125" style="2" customWidth="1"/>
    <col min="2308" max="2308" width="8.88671875" style="2"/>
    <col min="2309" max="2309" width="8.5546875" style="2" customWidth="1"/>
    <col min="2310" max="2310" width="7.5546875" style="2" customWidth="1"/>
    <col min="2311" max="2311" width="8.6640625" style="2" customWidth="1"/>
    <col min="2312" max="2312" width="7.33203125" style="2" customWidth="1"/>
    <col min="2313" max="2313" width="8.44140625" style="2" customWidth="1"/>
    <col min="2314" max="2314" width="7.6640625" style="2" customWidth="1"/>
    <col min="2315" max="2315" width="8" style="2" customWidth="1"/>
    <col min="2316" max="2316" width="7.44140625" style="2" customWidth="1"/>
    <col min="2317" max="2317" width="8.109375" style="2" customWidth="1"/>
    <col min="2318" max="2318" width="7.44140625" style="2" customWidth="1"/>
    <col min="2319" max="2319" width="8.44140625" style="2" customWidth="1"/>
    <col min="2320" max="2320" width="0" style="2" hidden="1" customWidth="1"/>
    <col min="2321" max="2321" width="9" style="2" customWidth="1"/>
    <col min="2322" max="2322" width="8" style="2" customWidth="1"/>
    <col min="2323" max="2323" width="7.88671875" style="2" customWidth="1"/>
    <col min="2324" max="2324" width="7.44140625" style="2" customWidth="1"/>
    <col min="2325" max="2325" width="8.109375" style="2" customWidth="1"/>
    <col min="2326" max="2326" width="11.6640625" style="2" bestFit="1" customWidth="1"/>
    <col min="2327" max="2560" width="8.88671875" style="2"/>
    <col min="2561" max="2561" width="26" style="2" customWidth="1"/>
    <col min="2562" max="2562" width="6" style="2" customWidth="1"/>
    <col min="2563" max="2563" width="8.33203125" style="2" customWidth="1"/>
    <col min="2564" max="2564" width="8.88671875" style="2"/>
    <col min="2565" max="2565" width="8.5546875" style="2" customWidth="1"/>
    <col min="2566" max="2566" width="7.5546875" style="2" customWidth="1"/>
    <col min="2567" max="2567" width="8.6640625" style="2" customWidth="1"/>
    <col min="2568" max="2568" width="7.33203125" style="2" customWidth="1"/>
    <col min="2569" max="2569" width="8.44140625" style="2" customWidth="1"/>
    <col min="2570" max="2570" width="7.6640625" style="2" customWidth="1"/>
    <col min="2571" max="2571" width="8" style="2" customWidth="1"/>
    <col min="2572" max="2572" width="7.44140625" style="2" customWidth="1"/>
    <col min="2573" max="2573" width="8.109375" style="2" customWidth="1"/>
    <col min="2574" max="2574" width="7.44140625" style="2" customWidth="1"/>
    <col min="2575" max="2575" width="8.44140625" style="2" customWidth="1"/>
    <col min="2576" max="2576" width="0" style="2" hidden="1" customWidth="1"/>
    <col min="2577" max="2577" width="9" style="2" customWidth="1"/>
    <col min="2578" max="2578" width="8" style="2" customWidth="1"/>
    <col min="2579" max="2579" width="7.88671875" style="2" customWidth="1"/>
    <col min="2580" max="2580" width="7.44140625" style="2" customWidth="1"/>
    <col min="2581" max="2581" width="8.109375" style="2" customWidth="1"/>
    <col min="2582" max="2582" width="11.6640625" style="2" bestFit="1" customWidth="1"/>
    <col min="2583" max="2816" width="8.88671875" style="2"/>
    <col min="2817" max="2817" width="26" style="2" customWidth="1"/>
    <col min="2818" max="2818" width="6" style="2" customWidth="1"/>
    <col min="2819" max="2819" width="8.33203125" style="2" customWidth="1"/>
    <col min="2820" max="2820" width="8.88671875" style="2"/>
    <col min="2821" max="2821" width="8.5546875" style="2" customWidth="1"/>
    <col min="2822" max="2822" width="7.5546875" style="2" customWidth="1"/>
    <col min="2823" max="2823" width="8.6640625" style="2" customWidth="1"/>
    <col min="2824" max="2824" width="7.33203125" style="2" customWidth="1"/>
    <col min="2825" max="2825" width="8.44140625" style="2" customWidth="1"/>
    <col min="2826" max="2826" width="7.6640625" style="2" customWidth="1"/>
    <col min="2827" max="2827" width="8" style="2" customWidth="1"/>
    <col min="2828" max="2828" width="7.44140625" style="2" customWidth="1"/>
    <col min="2829" max="2829" width="8.109375" style="2" customWidth="1"/>
    <col min="2830" max="2830" width="7.44140625" style="2" customWidth="1"/>
    <col min="2831" max="2831" width="8.44140625" style="2" customWidth="1"/>
    <col min="2832" max="2832" width="0" style="2" hidden="1" customWidth="1"/>
    <col min="2833" max="2833" width="9" style="2" customWidth="1"/>
    <col min="2834" max="2834" width="8" style="2" customWidth="1"/>
    <col min="2835" max="2835" width="7.88671875" style="2" customWidth="1"/>
    <col min="2836" max="2836" width="7.44140625" style="2" customWidth="1"/>
    <col min="2837" max="2837" width="8.109375" style="2" customWidth="1"/>
    <col min="2838" max="2838" width="11.6640625" style="2" bestFit="1" customWidth="1"/>
    <col min="2839" max="3072" width="8.88671875" style="2"/>
    <col min="3073" max="3073" width="26" style="2" customWidth="1"/>
    <col min="3074" max="3074" width="6" style="2" customWidth="1"/>
    <col min="3075" max="3075" width="8.33203125" style="2" customWidth="1"/>
    <col min="3076" max="3076" width="8.88671875" style="2"/>
    <col min="3077" max="3077" width="8.5546875" style="2" customWidth="1"/>
    <col min="3078" max="3078" width="7.5546875" style="2" customWidth="1"/>
    <col min="3079" max="3079" width="8.6640625" style="2" customWidth="1"/>
    <col min="3080" max="3080" width="7.33203125" style="2" customWidth="1"/>
    <col min="3081" max="3081" width="8.44140625" style="2" customWidth="1"/>
    <col min="3082" max="3082" width="7.6640625" style="2" customWidth="1"/>
    <col min="3083" max="3083" width="8" style="2" customWidth="1"/>
    <col min="3084" max="3084" width="7.44140625" style="2" customWidth="1"/>
    <col min="3085" max="3085" width="8.109375" style="2" customWidth="1"/>
    <col min="3086" max="3086" width="7.44140625" style="2" customWidth="1"/>
    <col min="3087" max="3087" width="8.44140625" style="2" customWidth="1"/>
    <col min="3088" max="3088" width="0" style="2" hidden="1" customWidth="1"/>
    <col min="3089" max="3089" width="9" style="2" customWidth="1"/>
    <col min="3090" max="3090" width="8" style="2" customWidth="1"/>
    <col min="3091" max="3091" width="7.88671875" style="2" customWidth="1"/>
    <col min="3092" max="3092" width="7.44140625" style="2" customWidth="1"/>
    <col min="3093" max="3093" width="8.109375" style="2" customWidth="1"/>
    <col min="3094" max="3094" width="11.6640625" style="2" bestFit="1" customWidth="1"/>
    <col min="3095" max="3328" width="8.88671875" style="2"/>
    <col min="3329" max="3329" width="26" style="2" customWidth="1"/>
    <col min="3330" max="3330" width="6" style="2" customWidth="1"/>
    <col min="3331" max="3331" width="8.33203125" style="2" customWidth="1"/>
    <col min="3332" max="3332" width="8.88671875" style="2"/>
    <col min="3333" max="3333" width="8.5546875" style="2" customWidth="1"/>
    <col min="3334" max="3334" width="7.5546875" style="2" customWidth="1"/>
    <col min="3335" max="3335" width="8.6640625" style="2" customWidth="1"/>
    <col min="3336" max="3336" width="7.33203125" style="2" customWidth="1"/>
    <col min="3337" max="3337" width="8.44140625" style="2" customWidth="1"/>
    <col min="3338" max="3338" width="7.6640625" style="2" customWidth="1"/>
    <col min="3339" max="3339" width="8" style="2" customWidth="1"/>
    <col min="3340" max="3340" width="7.44140625" style="2" customWidth="1"/>
    <col min="3341" max="3341" width="8.109375" style="2" customWidth="1"/>
    <col min="3342" max="3342" width="7.44140625" style="2" customWidth="1"/>
    <col min="3343" max="3343" width="8.44140625" style="2" customWidth="1"/>
    <col min="3344" max="3344" width="0" style="2" hidden="1" customWidth="1"/>
    <col min="3345" max="3345" width="9" style="2" customWidth="1"/>
    <col min="3346" max="3346" width="8" style="2" customWidth="1"/>
    <col min="3347" max="3347" width="7.88671875" style="2" customWidth="1"/>
    <col min="3348" max="3348" width="7.44140625" style="2" customWidth="1"/>
    <col min="3349" max="3349" width="8.109375" style="2" customWidth="1"/>
    <col min="3350" max="3350" width="11.6640625" style="2" bestFit="1" customWidth="1"/>
    <col min="3351" max="3584" width="8.88671875" style="2"/>
    <col min="3585" max="3585" width="26" style="2" customWidth="1"/>
    <col min="3586" max="3586" width="6" style="2" customWidth="1"/>
    <col min="3587" max="3587" width="8.33203125" style="2" customWidth="1"/>
    <col min="3588" max="3588" width="8.88671875" style="2"/>
    <col min="3589" max="3589" width="8.5546875" style="2" customWidth="1"/>
    <col min="3590" max="3590" width="7.5546875" style="2" customWidth="1"/>
    <col min="3591" max="3591" width="8.6640625" style="2" customWidth="1"/>
    <col min="3592" max="3592" width="7.33203125" style="2" customWidth="1"/>
    <col min="3593" max="3593" width="8.44140625" style="2" customWidth="1"/>
    <col min="3594" max="3594" width="7.6640625" style="2" customWidth="1"/>
    <col min="3595" max="3595" width="8" style="2" customWidth="1"/>
    <col min="3596" max="3596" width="7.44140625" style="2" customWidth="1"/>
    <col min="3597" max="3597" width="8.109375" style="2" customWidth="1"/>
    <col min="3598" max="3598" width="7.44140625" style="2" customWidth="1"/>
    <col min="3599" max="3599" width="8.44140625" style="2" customWidth="1"/>
    <col min="3600" max="3600" width="0" style="2" hidden="1" customWidth="1"/>
    <col min="3601" max="3601" width="9" style="2" customWidth="1"/>
    <col min="3602" max="3602" width="8" style="2" customWidth="1"/>
    <col min="3603" max="3603" width="7.88671875" style="2" customWidth="1"/>
    <col min="3604" max="3604" width="7.44140625" style="2" customWidth="1"/>
    <col min="3605" max="3605" width="8.109375" style="2" customWidth="1"/>
    <col min="3606" max="3606" width="11.6640625" style="2" bestFit="1" customWidth="1"/>
    <col min="3607" max="3840" width="8.88671875" style="2"/>
    <col min="3841" max="3841" width="26" style="2" customWidth="1"/>
    <col min="3842" max="3842" width="6" style="2" customWidth="1"/>
    <col min="3843" max="3843" width="8.33203125" style="2" customWidth="1"/>
    <col min="3844" max="3844" width="8.88671875" style="2"/>
    <col min="3845" max="3845" width="8.5546875" style="2" customWidth="1"/>
    <col min="3846" max="3846" width="7.5546875" style="2" customWidth="1"/>
    <col min="3847" max="3847" width="8.6640625" style="2" customWidth="1"/>
    <col min="3848" max="3848" width="7.33203125" style="2" customWidth="1"/>
    <col min="3849" max="3849" width="8.44140625" style="2" customWidth="1"/>
    <col min="3850" max="3850" width="7.6640625" style="2" customWidth="1"/>
    <col min="3851" max="3851" width="8" style="2" customWidth="1"/>
    <col min="3852" max="3852" width="7.44140625" style="2" customWidth="1"/>
    <col min="3853" max="3853" width="8.109375" style="2" customWidth="1"/>
    <col min="3854" max="3854" width="7.44140625" style="2" customWidth="1"/>
    <col min="3855" max="3855" width="8.44140625" style="2" customWidth="1"/>
    <col min="3856" max="3856" width="0" style="2" hidden="1" customWidth="1"/>
    <col min="3857" max="3857" width="9" style="2" customWidth="1"/>
    <col min="3858" max="3858" width="8" style="2" customWidth="1"/>
    <col min="3859" max="3859" width="7.88671875" style="2" customWidth="1"/>
    <col min="3860" max="3860" width="7.44140625" style="2" customWidth="1"/>
    <col min="3861" max="3861" width="8.109375" style="2" customWidth="1"/>
    <col min="3862" max="3862" width="11.6640625" style="2" bestFit="1" customWidth="1"/>
    <col min="3863" max="4096" width="8.88671875" style="2"/>
    <col min="4097" max="4097" width="26" style="2" customWidth="1"/>
    <col min="4098" max="4098" width="6" style="2" customWidth="1"/>
    <col min="4099" max="4099" width="8.33203125" style="2" customWidth="1"/>
    <col min="4100" max="4100" width="8.88671875" style="2"/>
    <col min="4101" max="4101" width="8.5546875" style="2" customWidth="1"/>
    <col min="4102" max="4102" width="7.5546875" style="2" customWidth="1"/>
    <col min="4103" max="4103" width="8.6640625" style="2" customWidth="1"/>
    <col min="4104" max="4104" width="7.33203125" style="2" customWidth="1"/>
    <col min="4105" max="4105" width="8.44140625" style="2" customWidth="1"/>
    <col min="4106" max="4106" width="7.6640625" style="2" customWidth="1"/>
    <col min="4107" max="4107" width="8" style="2" customWidth="1"/>
    <col min="4108" max="4108" width="7.44140625" style="2" customWidth="1"/>
    <col min="4109" max="4109" width="8.109375" style="2" customWidth="1"/>
    <col min="4110" max="4110" width="7.44140625" style="2" customWidth="1"/>
    <col min="4111" max="4111" width="8.44140625" style="2" customWidth="1"/>
    <col min="4112" max="4112" width="0" style="2" hidden="1" customWidth="1"/>
    <col min="4113" max="4113" width="9" style="2" customWidth="1"/>
    <col min="4114" max="4114" width="8" style="2" customWidth="1"/>
    <col min="4115" max="4115" width="7.88671875" style="2" customWidth="1"/>
    <col min="4116" max="4116" width="7.44140625" style="2" customWidth="1"/>
    <col min="4117" max="4117" width="8.109375" style="2" customWidth="1"/>
    <col min="4118" max="4118" width="11.6640625" style="2" bestFit="1" customWidth="1"/>
    <col min="4119" max="4352" width="8.88671875" style="2"/>
    <col min="4353" max="4353" width="26" style="2" customWidth="1"/>
    <col min="4354" max="4354" width="6" style="2" customWidth="1"/>
    <col min="4355" max="4355" width="8.33203125" style="2" customWidth="1"/>
    <col min="4356" max="4356" width="8.88671875" style="2"/>
    <col min="4357" max="4357" width="8.5546875" style="2" customWidth="1"/>
    <col min="4358" max="4358" width="7.5546875" style="2" customWidth="1"/>
    <col min="4359" max="4359" width="8.6640625" style="2" customWidth="1"/>
    <col min="4360" max="4360" width="7.33203125" style="2" customWidth="1"/>
    <col min="4361" max="4361" width="8.44140625" style="2" customWidth="1"/>
    <col min="4362" max="4362" width="7.6640625" style="2" customWidth="1"/>
    <col min="4363" max="4363" width="8" style="2" customWidth="1"/>
    <col min="4364" max="4364" width="7.44140625" style="2" customWidth="1"/>
    <col min="4365" max="4365" width="8.109375" style="2" customWidth="1"/>
    <col min="4366" max="4366" width="7.44140625" style="2" customWidth="1"/>
    <col min="4367" max="4367" width="8.44140625" style="2" customWidth="1"/>
    <col min="4368" max="4368" width="0" style="2" hidden="1" customWidth="1"/>
    <col min="4369" max="4369" width="9" style="2" customWidth="1"/>
    <col min="4370" max="4370" width="8" style="2" customWidth="1"/>
    <col min="4371" max="4371" width="7.88671875" style="2" customWidth="1"/>
    <col min="4372" max="4372" width="7.44140625" style="2" customWidth="1"/>
    <col min="4373" max="4373" width="8.109375" style="2" customWidth="1"/>
    <col min="4374" max="4374" width="11.6640625" style="2" bestFit="1" customWidth="1"/>
    <col min="4375" max="4608" width="8.88671875" style="2"/>
    <col min="4609" max="4609" width="26" style="2" customWidth="1"/>
    <col min="4610" max="4610" width="6" style="2" customWidth="1"/>
    <col min="4611" max="4611" width="8.33203125" style="2" customWidth="1"/>
    <col min="4612" max="4612" width="8.88671875" style="2"/>
    <col min="4613" max="4613" width="8.5546875" style="2" customWidth="1"/>
    <col min="4614" max="4614" width="7.5546875" style="2" customWidth="1"/>
    <col min="4615" max="4615" width="8.6640625" style="2" customWidth="1"/>
    <col min="4616" max="4616" width="7.33203125" style="2" customWidth="1"/>
    <col min="4617" max="4617" width="8.44140625" style="2" customWidth="1"/>
    <col min="4618" max="4618" width="7.6640625" style="2" customWidth="1"/>
    <col min="4619" max="4619" width="8" style="2" customWidth="1"/>
    <col min="4620" max="4620" width="7.44140625" style="2" customWidth="1"/>
    <col min="4621" max="4621" width="8.109375" style="2" customWidth="1"/>
    <col min="4622" max="4622" width="7.44140625" style="2" customWidth="1"/>
    <col min="4623" max="4623" width="8.44140625" style="2" customWidth="1"/>
    <col min="4624" max="4624" width="0" style="2" hidden="1" customWidth="1"/>
    <col min="4625" max="4625" width="9" style="2" customWidth="1"/>
    <col min="4626" max="4626" width="8" style="2" customWidth="1"/>
    <col min="4627" max="4627" width="7.88671875" style="2" customWidth="1"/>
    <col min="4628" max="4628" width="7.44140625" style="2" customWidth="1"/>
    <col min="4629" max="4629" width="8.109375" style="2" customWidth="1"/>
    <col min="4630" max="4630" width="11.6640625" style="2" bestFit="1" customWidth="1"/>
    <col min="4631" max="4864" width="8.88671875" style="2"/>
    <col min="4865" max="4865" width="26" style="2" customWidth="1"/>
    <col min="4866" max="4866" width="6" style="2" customWidth="1"/>
    <col min="4867" max="4867" width="8.33203125" style="2" customWidth="1"/>
    <col min="4868" max="4868" width="8.88671875" style="2"/>
    <col min="4869" max="4869" width="8.5546875" style="2" customWidth="1"/>
    <col min="4870" max="4870" width="7.5546875" style="2" customWidth="1"/>
    <col min="4871" max="4871" width="8.6640625" style="2" customWidth="1"/>
    <col min="4872" max="4872" width="7.33203125" style="2" customWidth="1"/>
    <col min="4873" max="4873" width="8.44140625" style="2" customWidth="1"/>
    <col min="4874" max="4874" width="7.6640625" style="2" customWidth="1"/>
    <col min="4875" max="4875" width="8" style="2" customWidth="1"/>
    <col min="4876" max="4876" width="7.44140625" style="2" customWidth="1"/>
    <col min="4877" max="4877" width="8.109375" style="2" customWidth="1"/>
    <col min="4878" max="4878" width="7.44140625" style="2" customWidth="1"/>
    <col min="4879" max="4879" width="8.44140625" style="2" customWidth="1"/>
    <col min="4880" max="4880" width="0" style="2" hidden="1" customWidth="1"/>
    <col min="4881" max="4881" width="9" style="2" customWidth="1"/>
    <col min="4882" max="4882" width="8" style="2" customWidth="1"/>
    <col min="4883" max="4883" width="7.88671875" style="2" customWidth="1"/>
    <col min="4884" max="4884" width="7.44140625" style="2" customWidth="1"/>
    <col min="4885" max="4885" width="8.109375" style="2" customWidth="1"/>
    <col min="4886" max="4886" width="11.6640625" style="2" bestFit="1" customWidth="1"/>
    <col min="4887" max="5120" width="8.88671875" style="2"/>
    <col min="5121" max="5121" width="26" style="2" customWidth="1"/>
    <col min="5122" max="5122" width="6" style="2" customWidth="1"/>
    <col min="5123" max="5123" width="8.33203125" style="2" customWidth="1"/>
    <col min="5124" max="5124" width="8.88671875" style="2"/>
    <col min="5125" max="5125" width="8.5546875" style="2" customWidth="1"/>
    <col min="5126" max="5126" width="7.5546875" style="2" customWidth="1"/>
    <col min="5127" max="5127" width="8.6640625" style="2" customWidth="1"/>
    <col min="5128" max="5128" width="7.33203125" style="2" customWidth="1"/>
    <col min="5129" max="5129" width="8.44140625" style="2" customWidth="1"/>
    <col min="5130" max="5130" width="7.6640625" style="2" customWidth="1"/>
    <col min="5131" max="5131" width="8" style="2" customWidth="1"/>
    <col min="5132" max="5132" width="7.44140625" style="2" customWidth="1"/>
    <col min="5133" max="5133" width="8.109375" style="2" customWidth="1"/>
    <col min="5134" max="5134" width="7.44140625" style="2" customWidth="1"/>
    <col min="5135" max="5135" width="8.44140625" style="2" customWidth="1"/>
    <col min="5136" max="5136" width="0" style="2" hidden="1" customWidth="1"/>
    <col min="5137" max="5137" width="9" style="2" customWidth="1"/>
    <col min="5138" max="5138" width="8" style="2" customWidth="1"/>
    <col min="5139" max="5139" width="7.88671875" style="2" customWidth="1"/>
    <col min="5140" max="5140" width="7.44140625" style="2" customWidth="1"/>
    <col min="5141" max="5141" width="8.109375" style="2" customWidth="1"/>
    <col min="5142" max="5142" width="11.6640625" style="2" bestFit="1" customWidth="1"/>
    <col min="5143" max="5376" width="8.88671875" style="2"/>
    <col min="5377" max="5377" width="26" style="2" customWidth="1"/>
    <col min="5378" max="5378" width="6" style="2" customWidth="1"/>
    <col min="5379" max="5379" width="8.33203125" style="2" customWidth="1"/>
    <col min="5380" max="5380" width="8.88671875" style="2"/>
    <col min="5381" max="5381" width="8.5546875" style="2" customWidth="1"/>
    <col min="5382" max="5382" width="7.5546875" style="2" customWidth="1"/>
    <col min="5383" max="5383" width="8.6640625" style="2" customWidth="1"/>
    <col min="5384" max="5384" width="7.33203125" style="2" customWidth="1"/>
    <col min="5385" max="5385" width="8.44140625" style="2" customWidth="1"/>
    <col min="5386" max="5386" width="7.6640625" style="2" customWidth="1"/>
    <col min="5387" max="5387" width="8" style="2" customWidth="1"/>
    <col min="5388" max="5388" width="7.44140625" style="2" customWidth="1"/>
    <col min="5389" max="5389" width="8.109375" style="2" customWidth="1"/>
    <col min="5390" max="5390" width="7.44140625" style="2" customWidth="1"/>
    <col min="5391" max="5391" width="8.44140625" style="2" customWidth="1"/>
    <col min="5392" max="5392" width="0" style="2" hidden="1" customWidth="1"/>
    <col min="5393" max="5393" width="9" style="2" customWidth="1"/>
    <col min="5394" max="5394" width="8" style="2" customWidth="1"/>
    <col min="5395" max="5395" width="7.88671875" style="2" customWidth="1"/>
    <col min="5396" max="5396" width="7.44140625" style="2" customWidth="1"/>
    <col min="5397" max="5397" width="8.109375" style="2" customWidth="1"/>
    <col min="5398" max="5398" width="11.6640625" style="2" bestFit="1" customWidth="1"/>
    <col min="5399" max="5632" width="8.88671875" style="2"/>
    <col min="5633" max="5633" width="26" style="2" customWidth="1"/>
    <col min="5634" max="5634" width="6" style="2" customWidth="1"/>
    <col min="5635" max="5635" width="8.33203125" style="2" customWidth="1"/>
    <col min="5636" max="5636" width="8.88671875" style="2"/>
    <col min="5637" max="5637" width="8.5546875" style="2" customWidth="1"/>
    <col min="5638" max="5638" width="7.5546875" style="2" customWidth="1"/>
    <col min="5639" max="5639" width="8.6640625" style="2" customWidth="1"/>
    <col min="5640" max="5640" width="7.33203125" style="2" customWidth="1"/>
    <col min="5641" max="5641" width="8.44140625" style="2" customWidth="1"/>
    <col min="5642" max="5642" width="7.6640625" style="2" customWidth="1"/>
    <col min="5643" max="5643" width="8" style="2" customWidth="1"/>
    <col min="5644" max="5644" width="7.44140625" style="2" customWidth="1"/>
    <col min="5645" max="5645" width="8.109375" style="2" customWidth="1"/>
    <col min="5646" max="5646" width="7.44140625" style="2" customWidth="1"/>
    <col min="5647" max="5647" width="8.44140625" style="2" customWidth="1"/>
    <col min="5648" max="5648" width="0" style="2" hidden="1" customWidth="1"/>
    <col min="5649" max="5649" width="9" style="2" customWidth="1"/>
    <col min="5650" max="5650" width="8" style="2" customWidth="1"/>
    <col min="5651" max="5651" width="7.88671875" style="2" customWidth="1"/>
    <col min="5652" max="5652" width="7.44140625" style="2" customWidth="1"/>
    <col min="5653" max="5653" width="8.109375" style="2" customWidth="1"/>
    <col min="5654" max="5654" width="11.6640625" style="2" bestFit="1" customWidth="1"/>
    <col min="5655" max="5888" width="8.88671875" style="2"/>
    <col min="5889" max="5889" width="26" style="2" customWidth="1"/>
    <col min="5890" max="5890" width="6" style="2" customWidth="1"/>
    <col min="5891" max="5891" width="8.33203125" style="2" customWidth="1"/>
    <col min="5892" max="5892" width="8.88671875" style="2"/>
    <col min="5893" max="5893" width="8.5546875" style="2" customWidth="1"/>
    <col min="5894" max="5894" width="7.5546875" style="2" customWidth="1"/>
    <col min="5895" max="5895" width="8.6640625" style="2" customWidth="1"/>
    <col min="5896" max="5896" width="7.33203125" style="2" customWidth="1"/>
    <col min="5897" max="5897" width="8.44140625" style="2" customWidth="1"/>
    <col min="5898" max="5898" width="7.6640625" style="2" customWidth="1"/>
    <col min="5899" max="5899" width="8" style="2" customWidth="1"/>
    <col min="5900" max="5900" width="7.44140625" style="2" customWidth="1"/>
    <col min="5901" max="5901" width="8.109375" style="2" customWidth="1"/>
    <col min="5902" max="5902" width="7.44140625" style="2" customWidth="1"/>
    <col min="5903" max="5903" width="8.44140625" style="2" customWidth="1"/>
    <col min="5904" max="5904" width="0" style="2" hidden="1" customWidth="1"/>
    <col min="5905" max="5905" width="9" style="2" customWidth="1"/>
    <col min="5906" max="5906" width="8" style="2" customWidth="1"/>
    <col min="5907" max="5907" width="7.88671875" style="2" customWidth="1"/>
    <col min="5908" max="5908" width="7.44140625" style="2" customWidth="1"/>
    <col min="5909" max="5909" width="8.109375" style="2" customWidth="1"/>
    <col min="5910" max="5910" width="11.6640625" style="2" bestFit="1" customWidth="1"/>
    <col min="5911" max="6144" width="8.88671875" style="2"/>
    <col min="6145" max="6145" width="26" style="2" customWidth="1"/>
    <col min="6146" max="6146" width="6" style="2" customWidth="1"/>
    <col min="6147" max="6147" width="8.33203125" style="2" customWidth="1"/>
    <col min="6148" max="6148" width="8.88671875" style="2"/>
    <col min="6149" max="6149" width="8.5546875" style="2" customWidth="1"/>
    <col min="6150" max="6150" width="7.5546875" style="2" customWidth="1"/>
    <col min="6151" max="6151" width="8.6640625" style="2" customWidth="1"/>
    <col min="6152" max="6152" width="7.33203125" style="2" customWidth="1"/>
    <col min="6153" max="6153" width="8.44140625" style="2" customWidth="1"/>
    <col min="6154" max="6154" width="7.6640625" style="2" customWidth="1"/>
    <col min="6155" max="6155" width="8" style="2" customWidth="1"/>
    <col min="6156" max="6156" width="7.44140625" style="2" customWidth="1"/>
    <col min="6157" max="6157" width="8.109375" style="2" customWidth="1"/>
    <col min="6158" max="6158" width="7.44140625" style="2" customWidth="1"/>
    <col min="6159" max="6159" width="8.44140625" style="2" customWidth="1"/>
    <col min="6160" max="6160" width="0" style="2" hidden="1" customWidth="1"/>
    <col min="6161" max="6161" width="9" style="2" customWidth="1"/>
    <col min="6162" max="6162" width="8" style="2" customWidth="1"/>
    <col min="6163" max="6163" width="7.88671875" style="2" customWidth="1"/>
    <col min="6164" max="6164" width="7.44140625" style="2" customWidth="1"/>
    <col min="6165" max="6165" width="8.109375" style="2" customWidth="1"/>
    <col min="6166" max="6166" width="11.6640625" style="2" bestFit="1" customWidth="1"/>
    <col min="6167" max="6400" width="8.88671875" style="2"/>
    <col min="6401" max="6401" width="26" style="2" customWidth="1"/>
    <col min="6402" max="6402" width="6" style="2" customWidth="1"/>
    <col min="6403" max="6403" width="8.33203125" style="2" customWidth="1"/>
    <col min="6404" max="6404" width="8.88671875" style="2"/>
    <col min="6405" max="6405" width="8.5546875" style="2" customWidth="1"/>
    <col min="6406" max="6406" width="7.5546875" style="2" customWidth="1"/>
    <col min="6407" max="6407" width="8.6640625" style="2" customWidth="1"/>
    <col min="6408" max="6408" width="7.33203125" style="2" customWidth="1"/>
    <col min="6409" max="6409" width="8.44140625" style="2" customWidth="1"/>
    <col min="6410" max="6410" width="7.6640625" style="2" customWidth="1"/>
    <col min="6411" max="6411" width="8" style="2" customWidth="1"/>
    <col min="6412" max="6412" width="7.44140625" style="2" customWidth="1"/>
    <col min="6413" max="6413" width="8.109375" style="2" customWidth="1"/>
    <col min="6414" max="6414" width="7.44140625" style="2" customWidth="1"/>
    <col min="6415" max="6415" width="8.44140625" style="2" customWidth="1"/>
    <col min="6416" max="6416" width="0" style="2" hidden="1" customWidth="1"/>
    <col min="6417" max="6417" width="9" style="2" customWidth="1"/>
    <col min="6418" max="6418" width="8" style="2" customWidth="1"/>
    <col min="6419" max="6419" width="7.88671875" style="2" customWidth="1"/>
    <col min="6420" max="6420" width="7.44140625" style="2" customWidth="1"/>
    <col min="6421" max="6421" width="8.109375" style="2" customWidth="1"/>
    <col min="6422" max="6422" width="11.6640625" style="2" bestFit="1" customWidth="1"/>
    <col min="6423" max="6656" width="8.88671875" style="2"/>
    <col min="6657" max="6657" width="26" style="2" customWidth="1"/>
    <col min="6658" max="6658" width="6" style="2" customWidth="1"/>
    <col min="6659" max="6659" width="8.33203125" style="2" customWidth="1"/>
    <col min="6660" max="6660" width="8.88671875" style="2"/>
    <col min="6661" max="6661" width="8.5546875" style="2" customWidth="1"/>
    <col min="6662" max="6662" width="7.5546875" style="2" customWidth="1"/>
    <col min="6663" max="6663" width="8.6640625" style="2" customWidth="1"/>
    <col min="6664" max="6664" width="7.33203125" style="2" customWidth="1"/>
    <col min="6665" max="6665" width="8.44140625" style="2" customWidth="1"/>
    <col min="6666" max="6666" width="7.6640625" style="2" customWidth="1"/>
    <col min="6667" max="6667" width="8" style="2" customWidth="1"/>
    <col min="6668" max="6668" width="7.44140625" style="2" customWidth="1"/>
    <col min="6669" max="6669" width="8.109375" style="2" customWidth="1"/>
    <col min="6670" max="6670" width="7.44140625" style="2" customWidth="1"/>
    <col min="6671" max="6671" width="8.44140625" style="2" customWidth="1"/>
    <col min="6672" max="6672" width="0" style="2" hidden="1" customWidth="1"/>
    <col min="6673" max="6673" width="9" style="2" customWidth="1"/>
    <col min="6674" max="6674" width="8" style="2" customWidth="1"/>
    <col min="6675" max="6675" width="7.88671875" style="2" customWidth="1"/>
    <col min="6676" max="6676" width="7.44140625" style="2" customWidth="1"/>
    <col min="6677" max="6677" width="8.109375" style="2" customWidth="1"/>
    <col min="6678" max="6678" width="11.6640625" style="2" bestFit="1" customWidth="1"/>
    <col min="6679" max="6912" width="8.88671875" style="2"/>
    <col min="6913" max="6913" width="26" style="2" customWidth="1"/>
    <col min="6914" max="6914" width="6" style="2" customWidth="1"/>
    <col min="6915" max="6915" width="8.33203125" style="2" customWidth="1"/>
    <col min="6916" max="6916" width="8.88671875" style="2"/>
    <col min="6917" max="6917" width="8.5546875" style="2" customWidth="1"/>
    <col min="6918" max="6918" width="7.5546875" style="2" customWidth="1"/>
    <col min="6919" max="6919" width="8.6640625" style="2" customWidth="1"/>
    <col min="6920" max="6920" width="7.33203125" style="2" customWidth="1"/>
    <col min="6921" max="6921" width="8.44140625" style="2" customWidth="1"/>
    <col min="6922" max="6922" width="7.6640625" style="2" customWidth="1"/>
    <col min="6923" max="6923" width="8" style="2" customWidth="1"/>
    <col min="6924" max="6924" width="7.44140625" style="2" customWidth="1"/>
    <col min="6925" max="6925" width="8.109375" style="2" customWidth="1"/>
    <col min="6926" max="6926" width="7.44140625" style="2" customWidth="1"/>
    <col min="6927" max="6927" width="8.44140625" style="2" customWidth="1"/>
    <col min="6928" max="6928" width="0" style="2" hidden="1" customWidth="1"/>
    <col min="6929" max="6929" width="9" style="2" customWidth="1"/>
    <col min="6930" max="6930" width="8" style="2" customWidth="1"/>
    <col min="6931" max="6931" width="7.88671875" style="2" customWidth="1"/>
    <col min="6932" max="6932" width="7.44140625" style="2" customWidth="1"/>
    <col min="6933" max="6933" width="8.109375" style="2" customWidth="1"/>
    <col min="6934" max="6934" width="11.6640625" style="2" bestFit="1" customWidth="1"/>
    <col min="6935" max="7168" width="8.88671875" style="2"/>
    <col min="7169" max="7169" width="26" style="2" customWidth="1"/>
    <col min="7170" max="7170" width="6" style="2" customWidth="1"/>
    <col min="7171" max="7171" width="8.33203125" style="2" customWidth="1"/>
    <col min="7172" max="7172" width="8.88671875" style="2"/>
    <col min="7173" max="7173" width="8.5546875" style="2" customWidth="1"/>
    <col min="7174" max="7174" width="7.5546875" style="2" customWidth="1"/>
    <col min="7175" max="7175" width="8.6640625" style="2" customWidth="1"/>
    <col min="7176" max="7176" width="7.33203125" style="2" customWidth="1"/>
    <col min="7177" max="7177" width="8.44140625" style="2" customWidth="1"/>
    <col min="7178" max="7178" width="7.6640625" style="2" customWidth="1"/>
    <col min="7179" max="7179" width="8" style="2" customWidth="1"/>
    <col min="7180" max="7180" width="7.44140625" style="2" customWidth="1"/>
    <col min="7181" max="7181" width="8.109375" style="2" customWidth="1"/>
    <col min="7182" max="7182" width="7.44140625" style="2" customWidth="1"/>
    <col min="7183" max="7183" width="8.44140625" style="2" customWidth="1"/>
    <col min="7184" max="7184" width="0" style="2" hidden="1" customWidth="1"/>
    <col min="7185" max="7185" width="9" style="2" customWidth="1"/>
    <col min="7186" max="7186" width="8" style="2" customWidth="1"/>
    <col min="7187" max="7187" width="7.88671875" style="2" customWidth="1"/>
    <col min="7188" max="7188" width="7.44140625" style="2" customWidth="1"/>
    <col min="7189" max="7189" width="8.109375" style="2" customWidth="1"/>
    <col min="7190" max="7190" width="11.6640625" style="2" bestFit="1" customWidth="1"/>
    <col min="7191" max="7424" width="8.88671875" style="2"/>
    <col min="7425" max="7425" width="26" style="2" customWidth="1"/>
    <col min="7426" max="7426" width="6" style="2" customWidth="1"/>
    <col min="7427" max="7427" width="8.33203125" style="2" customWidth="1"/>
    <col min="7428" max="7428" width="8.88671875" style="2"/>
    <col min="7429" max="7429" width="8.5546875" style="2" customWidth="1"/>
    <col min="7430" max="7430" width="7.5546875" style="2" customWidth="1"/>
    <col min="7431" max="7431" width="8.6640625" style="2" customWidth="1"/>
    <col min="7432" max="7432" width="7.33203125" style="2" customWidth="1"/>
    <col min="7433" max="7433" width="8.44140625" style="2" customWidth="1"/>
    <col min="7434" max="7434" width="7.6640625" style="2" customWidth="1"/>
    <col min="7435" max="7435" width="8" style="2" customWidth="1"/>
    <col min="7436" max="7436" width="7.44140625" style="2" customWidth="1"/>
    <col min="7437" max="7437" width="8.109375" style="2" customWidth="1"/>
    <col min="7438" max="7438" width="7.44140625" style="2" customWidth="1"/>
    <col min="7439" max="7439" width="8.44140625" style="2" customWidth="1"/>
    <col min="7440" max="7440" width="0" style="2" hidden="1" customWidth="1"/>
    <col min="7441" max="7441" width="9" style="2" customWidth="1"/>
    <col min="7442" max="7442" width="8" style="2" customWidth="1"/>
    <col min="7443" max="7443" width="7.88671875" style="2" customWidth="1"/>
    <col min="7444" max="7444" width="7.44140625" style="2" customWidth="1"/>
    <col min="7445" max="7445" width="8.109375" style="2" customWidth="1"/>
    <col min="7446" max="7446" width="11.6640625" style="2" bestFit="1" customWidth="1"/>
    <col min="7447" max="7680" width="8.88671875" style="2"/>
    <col min="7681" max="7681" width="26" style="2" customWidth="1"/>
    <col min="7682" max="7682" width="6" style="2" customWidth="1"/>
    <col min="7683" max="7683" width="8.33203125" style="2" customWidth="1"/>
    <col min="7684" max="7684" width="8.88671875" style="2"/>
    <col min="7685" max="7685" width="8.5546875" style="2" customWidth="1"/>
    <col min="7686" max="7686" width="7.5546875" style="2" customWidth="1"/>
    <col min="7687" max="7687" width="8.6640625" style="2" customWidth="1"/>
    <col min="7688" max="7688" width="7.33203125" style="2" customWidth="1"/>
    <col min="7689" max="7689" width="8.44140625" style="2" customWidth="1"/>
    <col min="7690" max="7690" width="7.6640625" style="2" customWidth="1"/>
    <col min="7691" max="7691" width="8" style="2" customWidth="1"/>
    <col min="7692" max="7692" width="7.44140625" style="2" customWidth="1"/>
    <col min="7693" max="7693" width="8.109375" style="2" customWidth="1"/>
    <col min="7694" max="7694" width="7.44140625" style="2" customWidth="1"/>
    <col min="7695" max="7695" width="8.44140625" style="2" customWidth="1"/>
    <col min="7696" max="7696" width="0" style="2" hidden="1" customWidth="1"/>
    <col min="7697" max="7697" width="9" style="2" customWidth="1"/>
    <col min="7698" max="7698" width="8" style="2" customWidth="1"/>
    <col min="7699" max="7699" width="7.88671875" style="2" customWidth="1"/>
    <col min="7700" max="7700" width="7.44140625" style="2" customWidth="1"/>
    <col min="7701" max="7701" width="8.109375" style="2" customWidth="1"/>
    <col min="7702" max="7702" width="11.6640625" style="2" bestFit="1" customWidth="1"/>
    <col min="7703" max="7936" width="8.88671875" style="2"/>
    <col min="7937" max="7937" width="26" style="2" customWidth="1"/>
    <col min="7938" max="7938" width="6" style="2" customWidth="1"/>
    <col min="7939" max="7939" width="8.33203125" style="2" customWidth="1"/>
    <col min="7940" max="7940" width="8.88671875" style="2"/>
    <col min="7941" max="7941" width="8.5546875" style="2" customWidth="1"/>
    <col min="7942" max="7942" width="7.5546875" style="2" customWidth="1"/>
    <col min="7943" max="7943" width="8.6640625" style="2" customWidth="1"/>
    <col min="7944" max="7944" width="7.33203125" style="2" customWidth="1"/>
    <col min="7945" max="7945" width="8.44140625" style="2" customWidth="1"/>
    <col min="7946" max="7946" width="7.6640625" style="2" customWidth="1"/>
    <col min="7947" max="7947" width="8" style="2" customWidth="1"/>
    <col min="7948" max="7948" width="7.44140625" style="2" customWidth="1"/>
    <col min="7949" max="7949" width="8.109375" style="2" customWidth="1"/>
    <col min="7950" max="7950" width="7.44140625" style="2" customWidth="1"/>
    <col min="7951" max="7951" width="8.44140625" style="2" customWidth="1"/>
    <col min="7952" max="7952" width="0" style="2" hidden="1" customWidth="1"/>
    <col min="7953" max="7953" width="9" style="2" customWidth="1"/>
    <col min="7954" max="7954" width="8" style="2" customWidth="1"/>
    <col min="7955" max="7955" width="7.88671875" style="2" customWidth="1"/>
    <col min="7956" max="7956" width="7.44140625" style="2" customWidth="1"/>
    <col min="7957" max="7957" width="8.109375" style="2" customWidth="1"/>
    <col min="7958" max="7958" width="11.6640625" style="2" bestFit="1" customWidth="1"/>
    <col min="7959" max="8192" width="8.88671875" style="2"/>
    <col min="8193" max="8193" width="26" style="2" customWidth="1"/>
    <col min="8194" max="8194" width="6" style="2" customWidth="1"/>
    <col min="8195" max="8195" width="8.33203125" style="2" customWidth="1"/>
    <col min="8196" max="8196" width="8.88671875" style="2"/>
    <col min="8197" max="8197" width="8.5546875" style="2" customWidth="1"/>
    <col min="8198" max="8198" width="7.5546875" style="2" customWidth="1"/>
    <col min="8199" max="8199" width="8.6640625" style="2" customWidth="1"/>
    <col min="8200" max="8200" width="7.33203125" style="2" customWidth="1"/>
    <col min="8201" max="8201" width="8.44140625" style="2" customWidth="1"/>
    <col min="8202" max="8202" width="7.6640625" style="2" customWidth="1"/>
    <col min="8203" max="8203" width="8" style="2" customWidth="1"/>
    <col min="8204" max="8204" width="7.44140625" style="2" customWidth="1"/>
    <col min="8205" max="8205" width="8.109375" style="2" customWidth="1"/>
    <col min="8206" max="8206" width="7.44140625" style="2" customWidth="1"/>
    <col min="8207" max="8207" width="8.44140625" style="2" customWidth="1"/>
    <col min="8208" max="8208" width="0" style="2" hidden="1" customWidth="1"/>
    <col min="8209" max="8209" width="9" style="2" customWidth="1"/>
    <col min="8210" max="8210" width="8" style="2" customWidth="1"/>
    <col min="8211" max="8211" width="7.88671875" style="2" customWidth="1"/>
    <col min="8212" max="8212" width="7.44140625" style="2" customWidth="1"/>
    <col min="8213" max="8213" width="8.109375" style="2" customWidth="1"/>
    <col min="8214" max="8214" width="11.6640625" style="2" bestFit="1" customWidth="1"/>
    <col min="8215" max="8448" width="8.88671875" style="2"/>
    <col min="8449" max="8449" width="26" style="2" customWidth="1"/>
    <col min="8450" max="8450" width="6" style="2" customWidth="1"/>
    <col min="8451" max="8451" width="8.33203125" style="2" customWidth="1"/>
    <col min="8452" max="8452" width="8.88671875" style="2"/>
    <col min="8453" max="8453" width="8.5546875" style="2" customWidth="1"/>
    <col min="8454" max="8454" width="7.5546875" style="2" customWidth="1"/>
    <col min="8455" max="8455" width="8.6640625" style="2" customWidth="1"/>
    <col min="8456" max="8456" width="7.33203125" style="2" customWidth="1"/>
    <col min="8457" max="8457" width="8.44140625" style="2" customWidth="1"/>
    <col min="8458" max="8458" width="7.6640625" style="2" customWidth="1"/>
    <col min="8459" max="8459" width="8" style="2" customWidth="1"/>
    <col min="8460" max="8460" width="7.44140625" style="2" customWidth="1"/>
    <col min="8461" max="8461" width="8.109375" style="2" customWidth="1"/>
    <col min="8462" max="8462" width="7.44140625" style="2" customWidth="1"/>
    <col min="8463" max="8463" width="8.44140625" style="2" customWidth="1"/>
    <col min="8464" max="8464" width="0" style="2" hidden="1" customWidth="1"/>
    <col min="8465" max="8465" width="9" style="2" customWidth="1"/>
    <col min="8466" max="8466" width="8" style="2" customWidth="1"/>
    <col min="8467" max="8467" width="7.88671875" style="2" customWidth="1"/>
    <col min="8468" max="8468" width="7.44140625" style="2" customWidth="1"/>
    <col min="8469" max="8469" width="8.109375" style="2" customWidth="1"/>
    <col min="8470" max="8470" width="11.6640625" style="2" bestFit="1" customWidth="1"/>
    <col min="8471" max="8704" width="8.88671875" style="2"/>
    <col min="8705" max="8705" width="26" style="2" customWidth="1"/>
    <col min="8706" max="8706" width="6" style="2" customWidth="1"/>
    <col min="8707" max="8707" width="8.33203125" style="2" customWidth="1"/>
    <col min="8708" max="8708" width="8.88671875" style="2"/>
    <col min="8709" max="8709" width="8.5546875" style="2" customWidth="1"/>
    <col min="8710" max="8710" width="7.5546875" style="2" customWidth="1"/>
    <col min="8711" max="8711" width="8.6640625" style="2" customWidth="1"/>
    <col min="8712" max="8712" width="7.33203125" style="2" customWidth="1"/>
    <col min="8713" max="8713" width="8.44140625" style="2" customWidth="1"/>
    <col min="8714" max="8714" width="7.6640625" style="2" customWidth="1"/>
    <col min="8715" max="8715" width="8" style="2" customWidth="1"/>
    <col min="8716" max="8716" width="7.44140625" style="2" customWidth="1"/>
    <col min="8717" max="8717" width="8.109375" style="2" customWidth="1"/>
    <col min="8718" max="8718" width="7.44140625" style="2" customWidth="1"/>
    <col min="8719" max="8719" width="8.44140625" style="2" customWidth="1"/>
    <col min="8720" max="8720" width="0" style="2" hidden="1" customWidth="1"/>
    <col min="8721" max="8721" width="9" style="2" customWidth="1"/>
    <col min="8722" max="8722" width="8" style="2" customWidth="1"/>
    <col min="8723" max="8723" width="7.88671875" style="2" customWidth="1"/>
    <col min="8724" max="8724" width="7.44140625" style="2" customWidth="1"/>
    <col min="8725" max="8725" width="8.109375" style="2" customWidth="1"/>
    <col min="8726" max="8726" width="11.6640625" style="2" bestFit="1" customWidth="1"/>
    <col min="8727" max="8960" width="8.88671875" style="2"/>
    <col min="8961" max="8961" width="26" style="2" customWidth="1"/>
    <col min="8962" max="8962" width="6" style="2" customWidth="1"/>
    <col min="8963" max="8963" width="8.33203125" style="2" customWidth="1"/>
    <col min="8964" max="8964" width="8.88671875" style="2"/>
    <col min="8965" max="8965" width="8.5546875" style="2" customWidth="1"/>
    <col min="8966" max="8966" width="7.5546875" style="2" customWidth="1"/>
    <col min="8967" max="8967" width="8.6640625" style="2" customWidth="1"/>
    <col min="8968" max="8968" width="7.33203125" style="2" customWidth="1"/>
    <col min="8969" max="8969" width="8.44140625" style="2" customWidth="1"/>
    <col min="8970" max="8970" width="7.6640625" style="2" customWidth="1"/>
    <col min="8971" max="8971" width="8" style="2" customWidth="1"/>
    <col min="8972" max="8972" width="7.44140625" style="2" customWidth="1"/>
    <col min="8973" max="8973" width="8.109375" style="2" customWidth="1"/>
    <col min="8974" max="8974" width="7.44140625" style="2" customWidth="1"/>
    <col min="8975" max="8975" width="8.44140625" style="2" customWidth="1"/>
    <col min="8976" max="8976" width="0" style="2" hidden="1" customWidth="1"/>
    <col min="8977" max="8977" width="9" style="2" customWidth="1"/>
    <col min="8978" max="8978" width="8" style="2" customWidth="1"/>
    <col min="8979" max="8979" width="7.88671875" style="2" customWidth="1"/>
    <col min="8980" max="8980" width="7.44140625" style="2" customWidth="1"/>
    <col min="8981" max="8981" width="8.109375" style="2" customWidth="1"/>
    <col min="8982" max="8982" width="11.6640625" style="2" bestFit="1" customWidth="1"/>
    <col min="8983" max="9216" width="8.88671875" style="2"/>
    <col min="9217" max="9217" width="26" style="2" customWidth="1"/>
    <col min="9218" max="9218" width="6" style="2" customWidth="1"/>
    <col min="9219" max="9219" width="8.33203125" style="2" customWidth="1"/>
    <col min="9220" max="9220" width="8.88671875" style="2"/>
    <col min="9221" max="9221" width="8.5546875" style="2" customWidth="1"/>
    <col min="9222" max="9222" width="7.5546875" style="2" customWidth="1"/>
    <col min="9223" max="9223" width="8.6640625" style="2" customWidth="1"/>
    <col min="9224" max="9224" width="7.33203125" style="2" customWidth="1"/>
    <col min="9225" max="9225" width="8.44140625" style="2" customWidth="1"/>
    <col min="9226" max="9226" width="7.6640625" style="2" customWidth="1"/>
    <col min="9227" max="9227" width="8" style="2" customWidth="1"/>
    <col min="9228" max="9228" width="7.44140625" style="2" customWidth="1"/>
    <col min="9229" max="9229" width="8.109375" style="2" customWidth="1"/>
    <col min="9230" max="9230" width="7.44140625" style="2" customWidth="1"/>
    <col min="9231" max="9231" width="8.44140625" style="2" customWidth="1"/>
    <col min="9232" max="9232" width="0" style="2" hidden="1" customWidth="1"/>
    <col min="9233" max="9233" width="9" style="2" customWidth="1"/>
    <col min="9234" max="9234" width="8" style="2" customWidth="1"/>
    <col min="9235" max="9235" width="7.88671875" style="2" customWidth="1"/>
    <col min="9236" max="9236" width="7.44140625" style="2" customWidth="1"/>
    <col min="9237" max="9237" width="8.109375" style="2" customWidth="1"/>
    <col min="9238" max="9238" width="11.6640625" style="2" bestFit="1" customWidth="1"/>
    <col min="9239" max="9472" width="8.88671875" style="2"/>
    <col min="9473" max="9473" width="26" style="2" customWidth="1"/>
    <col min="9474" max="9474" width="6" style="2" customWidth="1"/>
    <col min="9475" max="9475" width="8.33203125" style="2" customWidth="1"/>
    <col min="9476" max="9476" width="8.88671875" style="2"/>
    <col min="9477" max="9477" width="8.5546875" style="2" customWidth="1"/>
    <col min="9478" max="9478" width="7.5546875" style="2" customWidth="1"/>
    <col min="9479" max="9479" width="8.6640625" style="2" customWidth="1"/>
    <col min="9480" max="9480" width="7.33203125" style="2" customWidth="1"/>
    <col min="9481" max="9481" width="8.44140625" style="2" customWidth="1"/>
    <col min="9482" max="9482" width="7.6640625" style="2" customWidth="1"/>
    <col min="9483" max="9483" width="8" style="2" customWidth="1"/>
    <col min="9484" max="9484" width="7.44140625" style="2" customWidth="1"/>
    <col min="9485" max="9485" width="8.109375" style="2" customWidth="1"/>
    <col min="9486" max="9486" width="7.44140625" style="2" customWidth="1"/>
    <col min="9487" max="9487" width="8.44140625" style="2" customWidth="1"/>
    <col min="9488" max="9488" width="0" style="2" hidden="1" customWidth="1"/>
    <col min="9489" max="9489" width="9" style="2" customWidth="1"/>
    <col min="9490" max="9490" width="8" style="2" customWidth="1"/>
    <col min="9491" max="9491" width="7.88671875" style="2" customWidth="1"/>
    <col min="9492" max="9492" width="7.44140625" style="2" customWidth="1"/>
    <col min="9493" max="9493" width="8.109375" style="2" customWidth="1"/>
    <col min="9494" max="9494" width="11.6640625" style="2" bestFit="1" customWidth="1"/>
    <col min="9495" max="9728" width="8.88671875" style="2"/>
    <col min="9729" max="9729" width="26" style="2" customWidth="1"/>
    <col min="9730" max="9730" width="6" style="2" customWidth="1"/>
    <col min="9731" max="9731" width="8.33203125" style="2" customWidth="1"/>
    <col min="9732" max="9732" width="8.88671875" style="2"/>
    <col min="9733" max="9733" width="8.5546875" style="2" customWidth="1"/>
    <col min="9734" max="9734" width="7.5546875" style="2" customWidth="1"/>
    <col min="9735" max="9735" width="8.6640625" style="2" customWidth="1"/>
    <col min="9736" max="9736" width="7.33203125" style="2" customWidth="1"/>
    <col min="9737" max="9737" width="8.44140625" style="2" customWidth="1"/>
    <col min="9738" max="9738" width="7.6640625" style="2" customWidth="1"/>
    <col min="9739" max="9739" width="8" style="2" customWidth="1"/>
    <col min="9740" max="9740" width="7.44140625" style="2" customWidth="1"/>
    <col min="9741" max="9741" width="8.109375" style="2" customWidth="1"/>
    <col min="9742" max="9742" width="7.44140625" style="2" customWidth="1"/>
    <col min="9743" max="9743" width="8.44140625" style="2" customWidth="1"/>
    <col min="9744" max="9744" width="0" style="2" hidden="1" customWidth="1"/>
    <col min="9745" max="9745" width="9" style="2" customWidth="1"/>
    <col min="9746" max="9746" width="8" style="2" customWidth="1"/>
    <col min="9747" max="9747" width="7.88671875" style="2" customWidth="1"/>
    <col min="9748" max="9748" width="7.44140625" style="2" customWidth="1"/>
    <col min="9749" max="9749" width="8.109375" style="2" customWidth="1"/>
    <col min="9750" max="9750" width="11.6640625" style="2" bestFit="1" customWidth="1"/>
    <col min="9751" max="9984" width="8.88671875" style="2"/>
    <col min="9985" max="9985" width="26" style="2" customWidth="1"/>
    <col min="9986" max="9986" width="6" style="2" customWidth="1"/>
    <col min="9987" max="9987" width="8.33203125" style="2" customWidth="1"/>
    <col min="9988" max="9988" width="8.88671875" style="2"/>
    <col min="9989" max="9989" width="8.5546875" style="2" customWidth="1"/>
    <col min="9990" max="9990" width="7.5546875" style="2" customWidth="1"/>
    <col min="9991" max="9991" width="8.6640625" style="2" customWidth="1"/>
    <col min="9992" max="9992" width="7.33203125" style="2" customWidth="1"/>
    <col min="9993" max="9993" width="8.44140625" style="2" customWidth="1"/>
    <col min="9994" max="9994" width="7.6640625" style="2" customWidth="1"/>
    <col min="9995" max="9995" width="8" style="2" customWidth="1"/>
    <col min="9996" max="9996" width="7.44140625" style="2" customWidth="1"/>
    <col min="9997" max="9997" width="8.109375" style="2" customWidth="1"/>
    <col min="9998" max="9998" width="7.44140625" style="2" customWidth="1"/>
    <col min="9999" max="9999" width="8.44140625" style="2" customWidth="1"/>
    <col min="10000" max="10000" width="0" style="2" hidden="1" customWidth="1"/>
    <col min="10001" max="10001" width="9" style="2" customWidth="1"/>
    <col min="10002" max="10002" width="8" style="2" customWidth="1"/>
    <col min="10003" max="10003" width="7.88671875" style="2" customWidth="1"/>
    <col min="10004" max="10004" width="7.44140625" style="2" customWidth="1"/>
    <col min="10005" max="10005" width="8.109375" style="2" customWidth="1"/>
    <col min="10006" max="10006" width="11.6640625" style="2" bestFit="1" customWidth="1"/>
    <col min="10007" max="10240" width="8.88671875" style="2"/>
    <col min="10241" max="10241" width="26" style="2" customWidth="1"/>
    <col min="10242" max="10242" width="6" style="2" customWidth="1"/>
    <col min="10243" max="10243" width="8.33203125" style="2" customWidth="1"/>
    <col min="10244" max="10244" width="8.88671875" style="2"/>
    <col min="10245" max="10245" width="8.5546875" style="2" customWidth="1"/>
    <col min="10246" max="10246" width="7.5546875" style="2" customWidth="1"/>
    <col min="10247" max="10247" width="8.6640625" style="2" customWidth="1"/>
    <col min="10248" max="10248" width="7.33203125" style="2" customWidth="1"/>
    <col min="10249" max="10249" width="8.44140625" style="2" customWidth="1"/>
    <col min="10250" max="10250" width="7.6640625" style="2" customWidth="1"/>
    <col min="10251" max="10251" width="8" style="2" customWidth="1"/>
    <col min="10252" max="10252" width="7.44140625" style="2" customWidth="1"/>
    <col min="10253" max="10253" width="8.109375" style="2" customWidth="1"/>
    <col min="10254" max="10254" width="7.44140625" style="2" customWidth="1"/>
    <col min="10255" max="10255" width="8.44140625" style="2" customWidth="1"/>
    <col min="10256" max="10256" width="0" style="2" hidden="1" customWidth="1"/>
    <col min="10257" max="10257" width="9" style="2" customWidth="1"/>
    <col min="10258" max="10258" width="8" style="2" customWidth="1"/>
    <col min="10259" max="10259" width="7.88671875" style="2" customWidth="1"/>
    <col min="10260" max="10260" width="7.44140625" style="2" customWidth="1"/>
    <col min="10261" max="10261" width="8.109375" style="2" customWidth="1"/>
    <col min="10262" max="10262" width="11.6640625" style="2" bestFit="1" customWidth="1"/>
    <col min="10263" max="10496" width="8.88671875" style="2"/>
    <col min="10497" max="10497" width="26" style="2" customWidth="1"/>
    <col min="10498" max="10498" width="6" style="2" customWidth="1"/>
    <col min="10499" max="10499" width="8.33203125" style="2" customWidth="1"/>
    <col min="10500" max="10500" width="8.88671875" style="2"/>
    <col min="10501" max="10501" width="8.5546875" style="2" customWidth="1"/>
    <col min="10502" max="10502" width="7.5546875" style="2" customWidth="1"/>
    <col min="10503" max="10503" width="8.6640625" style="2" customWidth="1"/>
    <col min="10504" max="10504" width="7.33203125" style="2" customWidth="1"/>
    <col min="10505" max="10505" width="8.44140625" style="2" customWidth="1"/>
    <col min="10506" max="10506" width="7.6640625" style="2" customWidth="1"/>
    <col min="10507" max="10507" width="8" style="2" customWidth="1"/>
    <col min="10508" max="10508" width="7.44140625" style="2" customWidth="1"/>
    <col min="10509" max="10509" width="8.109375" style="2" customWidth="1"/>
    <col min="10510" max="10510" width="7.44140625" style="2" customWidth="1"/>
    <col min="10511" max="10511" width="8.44140625" style="2" customWidth="1"/>
    <col min="10512" max="10512" width="0" style="2" hidden="1" customWidth="1"/>
    <col min="10513" max="10513" width="9" style="2" customWidth="1"/>
    <col min="10514" max="10514" width="8" style="2" customWidth="1"/>
    <col min="10515" max="10515" width="7.88671875" style="2" customWidth="1"/>
    <col min="10516" max="10516" width="7.44140625" style="2" customWidth="1"/>
    <col min="10517" max="10517" width="8.109375" style="2" customWidth="1"/>
    <col min="10518" max="10518" width="11.6640625" style="2" bestFit="1" customWidth="1"/>
    <col min="10519" max="10752" width="8.88671875" style="2"/>
    <col min="10753" max="10753" width="26" style="2" customWidth="1"/>
    <col min="10754" max="10754" width="6" style="2" customWidth="1"/>
    <col min="10755" max="10755" width="8.33203125" style="2" customWidth="1"/>
    <col min="10756" max="10756" width="8.88671875" style="2"/>
    <col min="10757" max="10757" width="8.5546875" style="2" customWidth="1"/>
    <col min="10758" max="10758" width="7.5546875" style="2" customWidth="1"/>
    <col min="10759" max="10759" width="8.6640625" style="2" customWidth="1"/>
    <col min="10760" max="10760" width="7.33203125" style="2" customWidth="1"/>
    <col min="10761" max="10761" width="8.44140625" style="2" customWidth="1"/>
    <col min="10762" max="10762" width="7.6640625" style="2" customWidth="1"/>
    <col min="10763" max="10763" width="8" style="2" customWidth="1"/>
    <col min="10764" max="10764" width="7.44140625" style="2" customWidth="1"/>
    <col min="10765" max="10765" width="8.109375" style="2" customWidth="1"/>
    <col min="10766" max="10766" width="7.44140625" style="2" customWidth="1"/>
    <col min="10767" max="10767" width="8.44140625" style="2" customWidth="1"/>
    <col min="10768" max="10768" width="0" style="2" hidden="1" customWidth="1"/>
    <col min="10769" max="10769" width="9" style="2" customWidth="1"/>
    <col min="10770" max="10770" width="8" style="2" customWidth="1"/>
    <col min="10771" max="10771" width="7.88671875" style="2" customWidth="1"/>
    <col min="10772" max="10772" width="7.44140625" style="2" customWidth="1"/>
    <col min="10773" max="10773" width="8.109375" style="2" customWidth="1"/>
    <col min="10774" max="10774" width="11.6640625" style="2" bestFit="1" customWidth="1"/>
    <col min="10775" max="11008" width="8.88671875" style="2"/>
    <col min="11009" max="11009" width="26" style="2" customWidth="1"/>
    <col min="11010" max="11010" width="6" style="2" customWidth="1"/>
    <col min="11011" max="11011" width="8.33203125" style="2" customWidth="1"/>
    <col min="11012" max="11012" width="8.88671875" style="2"/>
    <col min="11013" max="11013" width="8.5546875" style="2" customWidth="1"/>
    <col min="11014" max="11014" width="7.5546875" style="2" customWidth="1"/>
    <col min="11015" max="11015" width="8.6640625" style="2" customWidth="1"/>
    <col min="11016" max="11016" width="7.33203125" style="2" customWidth="1"/>
    <col min="11017" max="11017" width="8.44140625" style="2" customWidth="1"/>
    <col min="11018" max="11018" width="7.6640625" style="2" customWidth="1"/>
    <col min="11019" max="11019" width="8" style="2" customWidth="1"/>
    <col min="11020" max="11020" width="7.44140625" style="2" customWidth="1"/>
    <col min="11021" max="11021" width="8.109375" style="2" customWidth="1"/>
    <col min="11022" max="11022" width="7.44140625" style="2" customWidth="1"/>
    <col min="11023" max="11023" width="8.44140625" style="2" customWidth="1"/>
    <col min="11024" max="11024" width="0" style="2" hidden="1" customWidth="1"/>
    <col min="11025" max="11025" width="9" style="2" customWidth="1"/>
    <col min="11026" max="11026" width="8" style="2" customWidth="1"/>
    <col min="11027" max="11027" width="7.88671875" style="2" customWidth="1"/>
    <col min="11028" max="11028" width="7.44140625" style="2" customWidth="1"/>
    <col min="11029" max="11029" width="8.109375" style="2" customWidth="1"/>
    <col min="11030" max="11030" width="11.6640625" style="2" bestFit="1" customWidth="1"/>
    <col min="11031" max="11264" width="8.88671875" style="2"/>
    <col min="11265" max="11265" width="26" style="2" customWidth="1"/>
    <col min="11266" max="11266" width="6" style="2" customWidth="1"/>
    <col min="11267" max="11267" width="8.33203125" style="2" customWidth="1"/>
    <col min="11268" max="11268" width="8.88671875" style="2"/>
    <col min="11269" max="11269" width="8.5546875" style="2" customWidth="1"/>
    <col min="11270" max="11270" width="7.5546875" style="2" customWidth="1"/>
    <col min="11271" max="11271" width="8.6640625" style="2" customWidth="1"/>
    <col min="11272" max="11272" width="7.33203125" style="2" customWidth="1"/>
    <col min="11273" max="11273" width="8.44140625" style="2" customWidth="1"/>
    <col min="11274" max="11274" width="7.6640625" style="2" customWidth="1"/>
    <col min="11275" max="11275" width="8" style="2" customWidth="1"/>
    <col min="11276" max="11276" width="7.44140625" style="2" customWidth="1"/>
    <col min="11277" max="11277" width="8.109375" style="2" customWidth="1"/>
    <col min="11278" max="11278" width="7.44140625" style="2" customWidth="1"/>
    <col min="11279" max="11279" width="8.44140625" style="2" customWidth="1"/>
    <col min="11280" max="11280" width="0" style="2" hidden="1" customWidth="1"/>
    <col min="11281" max="11281" width="9" style="2" customWidth="1"/>
    <col min="11282" max="11282" width="8" style="2" customWidth="1"/>
    <col min="11283" max="11283" width="7.88671875" style="2" customWidth="1"/>
    <col min="11284" max="11284" width="7.44140625" style="2" customWidth="1"/>
    <col min="11285" max="11285" width="8.109375" style="2" customWidth="1"/>
    <col min="11286" max="11286" width="11.6640625" style="2" bestFit="1" customWidth="1"/>
    <col min="11287" max="11520" width="8.88671875" style="2"/>
    <col min="11521" max="11521" width="26" style="2" customWidth="1"/>
    <col min="11522" max="11522" width="6" style="2" customWidth="1"/>
    <col min="11523" max="11523" width="8.33203125" style="2" customWidth="1"/>
    <col min="11524" max="11524" width="8.88671875" style="2"/>
    <col min="11525" max="11525" width="8.5546875" style="2" customWidth="1"/>
    <col min="11526" max="11526" width="7.5546875" style="2" customWidth="1"/>
    <col min="11527" max="11527" width="8.6640625" style="2" customWidth="1"/>
    <col min="11528" max="11528" width="7.33203125" style="2" customWidth="1"/>
    <col min="11529" max="11529" width="8.44140625" style="2" customWidth="1"/>
    <col min="11530" max="11530" width="7.6640625" style="2" customWidth="1"/>
    <col min="11531" max="11531" width="8" style="2" customWidth="1"/>
    <col min="11532" max="11532" width="7.44140625" style="2" customWidth="1"/>
    <col min="11533" max="11533" width="8.109375" style="2" customWidth="1"/>
    <col min="11534" max="11534" width="7.44140625" style="2" customWidth="1"/>
    <col min="11535" max="11535" width="8.44140625" style="2" customWidth="1"/>
    <col min="11536" max="11536" width="0" style="2" hidden="1" customWidth="1"/>
    <col min="11537" max="11537" width="9" style="2" customWidth="1"/>
    <col min="11538" max="11538" width="8" style="2" customWidth="1"/>
    <col min="11539" max="11539" width="7.88671875" style="2" customWidth="1"/>
    <col min="11540" max="11540" width="7.44140625" style="2" customWidth="1"/>
    <col min="11541" max="11541" width="8.109375" style="2" customWidth="1"/>
    <col min="11542" max="11542" width="11.6640625" style="2" bestFit="1" customWidth="1"/>
    <col min="11543" max="11776" width="8.88671875" style="2"/>
    <col min="11777" max="11777" width="26" style="2" customWidth="1"/>
    <col min="11778" max="11778" width="6" style="2" customWidth="1"/>
    <col min="11779" max="11779" width="8.33203125" style="2" customWidth="1"/>
    <col min="11780" max="11780" width="8.88671875" style="2"/>
    <col min="11781" max="11781" width="8.5546875" style="2" customWidth="1"/>
    <col min="11782" max="11782" width="7.5546875" style="2" customWidth="1"/>
    <col min="11783" max="11783" width="8.6640625" style="2" customWidth="1"/>
    <col min="11784" max="11784" width="7.33203125" style="2" customWidth="1"/>
    <col min="11785" max="11785" width="8.44140625" style="2" customWidth="1"/>
    <col min="11786" max="11786" width="7.6640625" style="2" customWidth="1"/>
    <col min="11787" max="11787" width="8" style="2" customWidth="1"/>
    <col min="11788" max="11788" width="7.44140625" style="2" customWidth="1"/>
    <col min="11789" max="11789" width="8.109375" style="2" customWidth="1"/>
    <col min="11790" max="11790" width="7.44140625" style="2" customWidth="1"/>
    <col min="11791" max="11791" width="8.44140625" style="2" customWidth="1"/>
    <col min="11792" max="11792" width="0" style="2" hidden="1" customWidth="1"/>
    <col min="11793" max="11793" width="9" style="2" customWidth="1"/>
    <col min="11794" max="11794" width="8" style="2" customWidth="1"/>
    <col min="11795" max="11795" width="7.88671875" style="2" customWidth="1"/>
    <col min="11796" max="11796" width="7.44140625" style="2" customWidth="1"/>
    <col min="11797" max="11797" width="8.109375" style="2" customWidth="1"/>
    <col min="11798" max="11798" width="11.6640625" style="2" bestFit="1" customWidth="1"/>
    <col min="11799" max="12032" width="8.88671875" style="2"/>
    <col min="12033" max="12033" width="26" style="2" customWidth="1"/>
    <col min="12034" max="12034" width="6" style="2" customWidth="1"/>
    <col min="12035" max="12035" width="8.33203125" style="2" customWidth="1"/>
    <col min="12036" max="12036" width="8.88671875" style="2"/>
    <col min="12037" max="12037" width="8.5546875" style="2" customWidth="1"/>
    <col min="12038" max="12038" width="7.5546875" style="2" customWidth="1"/>
    <col min="12039" max="12039" width="8.6640625" style="2" customWidth="1"/>
    <col min="12040" max="12040" width="7.33203125" style="2" customWidth="1"/>
    <col min="12041" max="12041" width="8.44140625" style="2" customWidth="1"/>
    <col min="12042" max="12042" width="7.6640625" style="2" customWidth="1"/>
    <col min="12043" max="12043" width="8" style="2" customWidth="1"/>
    <col min="12044" max="12044" width="7.44140625" style="2" customWidth="1"/>
    <col min="12045" max="12045" width="8.109375" style="2" customWidth="1"/>
    <col min="12046" max="12046" width="7.44140625" style="2" customWidth="1"/>
    <col min="12047" max="12047" width="8.44140625" style="2" customWidth="1"/>
    <col min="12048" max="12048" width="0" style="2" hidden="1" customWidth="1"/>
    <col min="12049" max="12049" width="9" style="2" customWidth="1"/>
    <col min="12050" max="12050" width="8" style="2" customWidth="1"/>
    <col min="12051" max="12051" width="7.88671875" style="2" customWidth="1"/>
    <col min="12052" max="12052" width="7.44140625" style="2" customWidth="1"/>
    <col min="12053" max="12053" width="8.109375" style="2" customWidth="1"/>
    <col min="12054" max="12054" width="11.6640625" style="2" bestFit="1" customWidth="1"/>
    <col min="12055" max="12288" width="8.88671875" style="2"/>
    <col min="12289" max="12289" width="26" style="2" customWidth="1"/>
    <col min="12290" max="12290" width="6" style="2" customWidth="1"/>
    <col min="12291" max="12291" width="8.33203125" style="2" customWidth="1"/>
    <col min="12292" max="12292" width="8.88671875" style="2"/>
    <col min="12293" max="12293" width="8.5546875" style="2" customWidth="1"/>
    <col min="12294" max="12294" width="7.5546875" style="2" customWidth="1"/>
    <col min="12295" max="12295" width="8.6640625" style="2" customWidth="1"/>
    <col min="12296" max="12296" width="7.33203125" style="2" customWidth="1"/>
    <col min="12297" max="12297" width="8.44140625" style="2" customWidth="1"/>
    <col min="12298" max="12298" width="7.6640625" style="2" customWidth="1"/>
    <col min="12299" max="12299" width="8" style="2" customWidth="1"/>
    <col min="12300" max="12300" width="7.44140625" style="2" customWidth="1"/>
    <col min="12301" max="12301" width="8.109375" style="2" customWidth="1"/>
    <col min="12302" max="12302" width="7.44140625" style="2" customWidth="1"/>
    <col min="12303" max="12303" width="8.44140625" style="2" customWidth="1"/>
    <col min="12304" max="12304" width="0" style="2" hidden="1" customWidth="1"/>
    <col min="12305" max="12305" width="9" style="2" customWidth="1"/>
    <col min="12306" max="12306" width="8" style="2" customWidth="1"/>
    <col min="12307" max="12307" width="7.88671875" style="2" customWidth="1"/>
    <col min="12308" max="12308" width="7.44140625" style="2" customWidth="1"/>
    <col min="12309" max="12309" width="8.109375" style="2" customWidth="1"/>
    <col min="12310" max="12310" width="11.6640625" style="2" bestFit="1" customWidth="1"/>
    <col min="12311" max="12544" width="8.88671875" style="2"/>
    <col min="12545" max="12545" width="26" style="2" customWidth="1"/>
    <col min="12546" max="12546" width="6" style="2" customWidth="1"/>
    <col min="12547" max="12547" width="8.33203125" style="2" customWidth="1"/>
    <col min="12548" max="12548" width="8.88671875" style="2"/>
    <col min="12549" max="12549" width="8.5546875" style="2" customWidth="1"/>
    <col min="12550" max="12550" width="7.5546875" style="2" customWidth="1"/>
    <col min="12551" max="12551" width="8.6640625" style="2" customWidth="1"/>
    <col min="12552" max="12552" width="7.33203125" style="2" customWidth="1"/>
    <col min="12553" max="12553" width="8.44140625" style="2" customWidth="1"/>
    <col min="12554" max="12554" width="7.6640625" style="2" customWidth="1"/>
    <col min="12555" max="12555" width="8" style="2" customWidth="1"/>
    <col min="12556" max="12556" width="7.44140625" style="2" customWidth="1"/>
    <col min="12557" max="12557" width="8.109375" style="2" customWidth="1"/>
    <col min="12558" max="12558" width="7.44140625" style="2" customWidth="1"/>
    <col min="12559" max="12559" width="8.44140625" style="2" customWidth="1"/>
    <col min="12560" max="12560" width="0" style="2" hidden="1" customWidth="1"/>
    <col min="12561" max="12561" width="9" style="2" customWidth="1"/>
    <col min="12562" max="12562" width="8" style="2" customWidth="1"/>
    <col min="12563" max="12563" width="7.88671875" style="2" customWidth="1"/>
    <col min="12564" max="12564" width="7.44140625" style="2" customWidth="1"/>
    <col min="12565" max="12565" width="8.109375" style="2" customWidth="1"/>
    <col min="12566" max="12566" width="11.6640625" style="2" bestFit="1" customWidth="1"/>
    <col min="12567" max="12800" width="8.88671875" style="2"/>
    <col min="12801" max="12801" width="26" style="2" customWidth="1"/>
    <col min="12802" max="12802" width="6" style="2" customWidth="1"/>
    <col min="12803" max="12803" width="8.33203125" style="2" customWidth="1"/>
    <col min="12804" max="12804" width="8.88671875" style="2"/>
    <col min="12805" max="12805" width="8.5546875" style="2" customWidth="1"/>
    <col min="12806" max="12806" width="7.5546875" style="2" customWidth="1"/>
    <col min="12807" max="12807" width="8.6640625" style="2" customWidth="1"/>
    <col min="12808" max="12808" width="7.33203125" style="2" customWidth="1"/>
    <col min="12809" max="12809" width="8.44140625" style="2" customWidth="1"/>
    <col min="12810" max="12810" width="7.6640625" style="2" customWidth="1"/>
    <col min="12811" max="12811" width="8" style="2" customWidth="1"/>
    <col min="12812" max="12812" width="7.44140625" style="2" customWidth="1"/>
    <col min="12813" max="12813" width="8.109375" style="2" customWidth="1"/>
    <col min="12814" max="12814" width="7.44140625" style="2" customWidth="1"/>
    <col min="12815" max="12815" width="8.44140625" style="2" customWidth="1"/>
    <col min="12816" max="12816" width="0" style="2" hidden="1" customWidth="1"/>
    <col min="12817" max="12817" width="9" style="2" customWidth="1"/>
    <col min="12818" max="12818" width="8" style="2" customWidth="1"/>
    <col min="12819" max="12819" width="7.88671875" style="2" customWidth="1"/>
    <col min="12820" max="12820" width="7.44140625" style="2" customWidth="1"/>
    <col min="12821" max="12821" width="8.109375" style="2" customWidth="1"/>
    <col min="12822" max="12822" width="11.6640625" style="2" bestFit="1" customWidth="1"/>
    <col min="12823" max="13056" width="8.88671875" style="2"/>
    <col min="13057" max="13057" width="26" style="2" customWidth="1"/>
    <col min="13058" max="13058" width="6" style="2" customWidth="1"/>
    <col min="13059" max="13059" width="8.33203125" style="2" customWidth="1"/>
    <col min="13060" max="13060" width="8.88671875" style="2"/>
    <col min="13061" max="13061" width="8.5546875" style="2" customWidth="1"/>
    <col min="13062" max="13062" width="7.5546875" style="2" customWidth="1"/>
    <col min="13063" max="13063" width="8.6640625" style="2" customWidth="1"/>
    <col min="13064" max="13064" width="7.33203125" style="2" customWidth="1"/>
    <col min="13065" max="13065" width="8.44140625" style="2" customWidth="1"/>
    <col min="13066" max="13066" width="7.6640625" style="2" customWidth="1"/>
    <col min="13067" max="13067" width="8" style="2" customWidth="1"/>
    <col min="13068" max="13068" width="7.44140625" style="2" customWidth="1"/>
    <col min="13069" max="13069" width="8.109375" style="2" customWidth="1"/>
    <col min="13070" max="13070" width="7.44140625" style="2" customWidth="1"/>
    <col min="13071" max="13071" width="8.44140625" style="2" customWidth="1"/>
    <col min="13072" max="13072" width="0" style="2" hidden="1" customWidth="1"/>
    <col min="13073" max="13073" width="9" style="2" customWidth="1"/>
    <col min="13074" max="13074" width="8" style="2" customWidth="1"/>
    <col min="13075" max="13075" width="7.88671875" style="2" customWidth="1"/>
    <col min="13076" max="13076" width="7.44140625" style="2" customWidth="1"/>
    <col min="13077" max="13077" width="8.109375" style="2" customWidth="1"/>
    <col min="13078" max="13078" width="11.6640625" style="2" bestFit="1" customWidth="1"/>
    <col min="13079" max="13312" width="8.88671875" style="2"/>
    <col min="13313" max="13313" width="26" style="2" customWidth="1"/>
    <col min="13314" max="13314" width="6" style="2" customWidth="1"/>
    <col min="13315" max="13315" width="8.33203125" style="2" customWidth="1"/>
    <col min="13316" max="13316" width="8.88671875" style="2"/>
    <col min="13317" max="13317" width="8.5546875" style="2" customWidth="1"/>
    <col min="13318" max="13318" width="7.5546875" style="2" customWidth="1"/>
    <col min="13319" max="13319" width="8.6640625" style="2" customWidth="1"/>
    <col min="13320" max="13320" width="7.33203125" style="2" customWidth="1"/>
    <col min="13321" max="13321" width="8.44140625" style="2" customWidth="1"/>
    <col min="13322" max="13322" width="7.6640625" style="2" customWidth="1"/>
    <col min="13323" max="13323" width="8" style="2" customWidth="1"/>
    <col min="13324" max="13324" width="7.44140625" style="2" customWidth="1"/>
    <col min="13325" max="13325" width="8.109375" style="2" customWidth="1"/>
    <col min="13326" max="13326" width="7.44140625" style="2" customWidth="1"/>
    <col min="13327" max="13327" width="8.44140625" style="2" customWidth="1"/>
    <col min="13328" max="13328" width="0" style="2" hidden="1" customWidth="1"/>
    <col min="13329" max="13329" width="9" style="2" customWidth="1"/>
    <col min="13330" max="13330" width="8" style="2" customWidth="1"/>
    <col min="13331" max="13331" width="7.88671875" style="2" customWidth="1"/>
    <col min="13332" max="13332" width="7.44140625" style="2" customWidth="1"/>
    <col min="13333" max="13333" width="8.109375" style="2" customWidth="1"/>
    <col min="13334" max="13334" width="11.6640625" style="2" bestFit="1" customWidth="1"/>
    <col min="13335" max="13568" width="8.88671875" style="2"/>
    <col min="13569" max="13569" width="26" style="2" customWidth="1"/>
    <col min="13570" max="13570" width="6" style="2" customWidth="1"/>
    <col min="13571" max="13571" width="8.33203125" style="2" customWidth="1"/>
    <col min="13572" max="13572" width="8.88671875" style="2"/>
    <col min="13573" max="13573" width="8.5546875" style="2" customWidth="1"/>
    <col min="13574" max="13574" width="7.5546875" style="2" customWidth="1"/>
    <col min="13575" max="13575" width="8.6640625" style="2" customWidth="1"/>
    <col min="13576" max="13576" width="7.33203125" style="2" customWidth="1"/>
    <col min="13577" max="13577" width="8.44140625" style="2" customWidth="1"/>
    <col min="13578" max="13578" width="7.6640625" style="2" customWidth="1"/>
    <col min="13579" max="13579" width="8" style="2" customWidth="1"/>
    <col min="13580" max="13580" width="7.44140625" style="2" customWidth="1"/>
    <col min="13581" max="13581" width="8.109375" style="2" customWidth="1"/>
    <col min="13582" max="13582" width="7.44140625" style="2" customWidth="1"/>
    <col min="13583" max="13583" width="8.44140625" style="2" customWidth="1"/>
    <col min="13584" max="13584" width="0" style="2" hidden="1" customWidth="1"/>
    <col min="13585" max="13585" width="9" style="2" customWidth="1"/>
    <col min="13586" max="13586" width="8" style="2" customWidth="1"/>
    <col min="13587" max="13587" width="7.88671875" style="2" customWidth="1"/>
    <col min="13588" max="13588" width="7.44140625" style="2" customWidth="1"/>
    <col min="13589" max="13589" width="8.109375" style="2" customWidth="1"/>
    <col min="13590" max="13590" width="11.6640625" style="2" bestFit="1" customWidth="1"/>
    <col min="13591" max="13824" width="8.88671875" style="2"/>
    <col min="13825" max="13825" width="26" style="2" customWidth="1"/>
    <col min="13826" max="13826" width="6" style="2" customWidth="1"/>
    <col min="13827" max="13827" width="8.33203125" style="2" customWidth="1"/>
    <col min="13828" max="13828" width="8.88671875" style="2"/>
    <col min="13829" max="13829" width="8.5546875" style="2" customWidth="1"/>
    <col min="13830" max="13830" width="7.5546875" style="2" customWidth="1"/>
    <col min="13831" max="13831" width="8.6640625" style="2" customWidth="1"/>
    <col min="13832" max="13832" width="7.33203125" style="2" customWidth="1"/>
    <col min="13833" max="13833" width="8.44140625" style="2" customWidth="1"/>
    <col min="13834" max="13834" width="7.6640625" style="2" customWidth="1"/>
    <col min="13835" max="13835" width="8" style="2" customWidth="1"/>
    <col min="13836" max="13836" width="7.44140625" style="2" customWidth="1"/>
    <col min="13837" max="13837" width="8.109375" style="2" customWidth="1"/>
    <col min="13838" max="13838" width="7.44140625" style="2" customWidth="1"/>
    <col min="13839" max="13839" width="8.44140625" style="2" customWidth="1"/>
    <col min="13840" max="13840" width="0" style="2" hidden="1" customWidth="1"/>
    <col min="13841" max="13841" width="9" style="2" customWidth="1"/>
    <col min="13842" max="13842" width="8" style="2" customWidth="1"/>
    <col min="13843" max="13843" width="7.88671875" style="2" customWidth="1"/>
    <col min="13844" max="13844" width="7.44140625" style="2" customWidth="1"/>
    <col min="13845" max="13845" width="8.109375" style="2" customWidth="1"/>
    <col min="13846" max="13846" width="11.6640625" style="2" bestFit="1" customWidth="1"/>
    <col min="13847" max="14080" width="8.88671875" style="2"/>
    <col min="14081" max="14081" width="26" style="2" customWidth="1"/>
    <col min="14082" max="14082" width="6" style="2" customWidth="1"/>
    <col min="14083" max="14083" width="8.33203125" style="2" customWidth="1"/>
    <col min="14084" max="14084" width="8.88671875" style="2"/>
    <col min="14085" max="14085" width="8.5546875" style="2" customWidth="1"/>
    <col min="14086" max="14086" width="7.5546875" style="2" customWidth="1"/>
    <col min="14087" max="14087" width="8.6640625" style="2" customWidth="1"/>
    <col min="14088" max="14088" width="7.33203125" style="2" customWidth="1"/>
    <col min="14089" max="14089" width="8.44140625" style="2" customWidth="1"/>
    <col min="14090" max="14090" width="7.6640625" style="2" customWidth="1"/>
    <col min="14091" max="14091" width="8" style="2" customWidth="1"/>
    <col min="14092" max="14092" width="7.44140625" style="2" customWidth="1"/>
    <col min="14093" max="14093" width="8.109375" style="2" customWidth="1"/>
    <col min="14094" max="14094" width="7.44140625" style="2" customWidth="1"/>
    <col min="14095" max="14095" width="8.44140625" style="2" customWidth="1"/>
    <col min="14096" max="14096" width="0" style="2" hidden="1" customWidth="1"/>
    <col min="14097" max="14097" width="9" style="2" customWidth="1"/>
    <col min="14098" max="14098" width="8" style="2" customWidth="1"/>
    <col min="14099" max="14099" width="7.88671875" style="2" customWidth="1"/>
    <col min="14100" max="14100" width="7.44140625" style="2" customWidth="1"/>
    <col min="14101" max="14101" width="8.109375" style="2" customWidth="1"/>
    <col min="14102" max="14102" width="11.6640625" style="2" bestFit="1" customWidth="1"/>
    <col min="14103" max="14336" width="8.88671875" style="2"/>
    <col min="14337" max="14337" width="26" style="2" customWidth="1"/>
    <col min="14338" max="14338" width="6" style="2" customWidth="1"/>
    <col min="14339" max="14339" width="8.33203125" style="2" customWidth="1"/>
    <col min="14340" max="14340" width="8.88671875" style="2"/>
    <col min="14341" max="14341" width="8.5546875" style="2" customWidth="1"/>
    <col min="14342" max="14342" width="7.5546875" style="2" customWidth="1"/>
    <col min="14343" max="14343" width="8.6640625" style="2" customWidth="1"/>
    <col min="14344" max="14344" width="7.33203125" style="2" customWidth="1"/>
    <col min="14345" max="14345" width="8.44140625" style="2" customWidth="1"/>
    <col min="14346" max="14346" width="7.6640625" style="2" customWidth="1"/>
    <col min="14347" max="14347" width="8" style="2" customWidth="1"/>
    <col min="14348" max="14348" width="7.44140625" style="2" customWidth="1"/>
    <col min="14349" max="14349" width="8.109375" style="2" customWidth="1"/>
    <col min="14350" max="14350" width="7.44140625" style="2" customWidth="1"/>
    <col min="14351" max="14351" width="8.44140625" style="2" customWidth="1"/>
    <col min="14352" max="14352" width="0" style="2" hidden="1" customWidth="1"/>
    <col min="14353" max="14353" width="9" style="2" customWidth="1"/>
    <col min="14354" max="14354" width="8" style="2" customWidth="1"/>
    <col min="14355" max="14355" width="7.88671875" style="2" customWidth="1"/>
    <col min="14356" max="14356" width="7.44140625" style="2" customWidth="1"/>
    <col min="14357" max="14357" width="8.109375" style="2" customWidth="1"/>
    <col min="14358" max="14358" width="11.6640625" style="2" bestFit="1" customWidth="1"/>
    <col min="14359" max="14592" width="8.88671875" style="2"/>
    <col min="14593" max="14593" width="26" style="2" customWidth="1"/>
    <col min="14594" max="14594" width="6" style="2" customWidth="1"/>
    <col min="14595" max="14595" width="8.33203125" style="2" customWidth="1"/>
    <col min="14596" max="14596" width="8.88671875" style="2"/>
    <col min="14597" max="14597" width="8.5546875" style="2" customWidth="1"/>
    <col min="14598" max="14598" width="7.5546875" style="2" customWidth="1"/>
    <col min="14599" max="14599" width="8.6640625" style="2" customWidth="1"/>
    <col min="14600" max="14600" width="7.33203125" style="2" customWidth="1"/>
    <col min="14601" max="14601" width="8.44140625" style="2" customWidth="1"/>
    <col min="14602" max="14602" width="7.6640625" style="2" customWidth="1"/>
    <col min="14603" max="14603" width="8" style="2" customWidth="1"/>
    <col min="14604" max="14604" width="7.44140625" style="2" customWidth="1"/>
    <col min="14605" max="14605" width="8.109375" style="2" customWidth="1"/>
    <col min="14606" max="14606" width="7.44140625" style="2" customWidth="1"/>
    <col min="14607" max="14607" width="8.44140625" style="2" customWidth="1"/>
    <col min="14608" max="14608" width="0" style="2" hidden="1" customWidth="1"/>
    <col min="14609" max="14609" width="9" style="2" customWidth="1"/>
    <col min="14610" max="14610" width="8" style="2" customWidth="1"/>
    <col min="14611" max="14611" width="7.88671875" style="2" customWidth="1"/>
    <col min="14612" max="14612" width="7.44140625" style="2" customWidth="1"/>
    <col min="14613" max="14613" width="8.109375" style="2" customWidth="1"/>
    <col min="14614" max="14614" width="11.6640625" style="2" bestFit="1" customWidth="1"/>
    <col min="14615" max="14848" width="8.88671875" style="2"/>
    <col min="14849" max="14849" width="26" style="2" customWidth="1"/>
    <col min="14850" max="14850" width="6" style="2" customWidth="1"/>
    <col min="14851" max="14851" width="8.33203125" style="2" customWidth="1"/>
    <col min="14852" max="14852" width="8.88671875" style="2"/>
    <col min="14853" max="14853" width="8.5546875" style="2" customWidth="1"/>
    <col min="14854" max="14854" width="7.5546875" style="2" customWidth="1"/>
    <col min="14855" max="14855" width="8.6640625" style="2" customWidth="1"/>
    <col min="14856" max="14856" width="7.33203125" style="2" customWidth="1"/>
    <col min="14857" max="14857" width="8.44140625" style="2" customWidth="1"/>
    <col min="14858" max="14858" width="7.6640625" style="2" customWidth="1"/>
    <col min="14859" max="14859" width="8" style="2" customWidth="1"/>
    <col min="14860" max="14860" width="7.44140625" style="2" customWidth="1"/>
    <col min="14861" max="14861" width="8.109375" style="2" customWidth="1"/>
    <col min="14862" max="14862" width="7.44140625" style="2" customWidth="1"/>
    <col min="14863" max="14863" width="8.44140625" style="2" customWidth="1"/>
    <col min="14864" max="14864" width="0" style="2" hidden="1" customWidth="1"/>
    <col min="14865" max="14865" width="9" style="2" customWidth="1"/>
    <col min="14866" max="14866" width="8" style="2" customWidth="1"/>
    <col min="14867" max="14867" width="7.88671875" style="2" customWidth="1"/>
    <col min="14868" max="14868" width="7.44140625" style="2" customWidth="1"/>
    <col min="14869" max="14869" width="8.109375" style="2" customWidth="1"/>
    <col min="14870" max="14870" width="11.6640625" style="2" bestFit="1" customWidth="1"/>
    <col min="14871" max="15104" width="8.88671875" style="2"/>
    <col min="15105" max="15105" width="26" style="2" customWidth="1"/>
    <col min="15106" max="15106" width="6" style="2" customWidth="1"/>
    <col min="15107" max="15107" width="8.33203125" style="2" customWidth="1"/>
    <col min="15108" max="15108" width="8.88671875" style="2"/>
    <col min="15109" max="15109" width="8.5546875" style="2" customWidth="1"/>
    <col min="15110" max="15110" width="7.5546875" style="2" customWidth="1"/>
    <col min="15111" max="15111" width="8.6640625" style="2" customWidth="1"/>
    <col min="15112" max="15112" width="7.33203125" style="2" customWidth="1"/>
    <col min="15113" max="15113" width="8.44140625" style="2" customWidth="1"/>
    <col min="15114" max="15114" width="7.6640625" style="2" customWidth="1"/>
    <col min="15115" max="15115" width="8" style="2" customWidth="1"/>
    <col min="15116" max="15116" width="7.44140625" style="2" customWidth="1"/>
    <col min="15117" max="15117" width="8.109375" style="2" customWidth="1"/>
    <col min="15118" max="15118" width="7.44140625" style="2" customWidth="1"/>
    <col min="15119" max="15119" width="8.44140625" style="2" customWidth="1"/>
    <col min="15120" max="15120" width="0" style="2" hidden="1" customWidth="1"/>
    <col min="15121" max="15121" width="9" style="2" customWidth="1"/>
    <col min="15122" max="15122" width="8" style="2" customWidth="1"/>
    <col min="15123" max="15123" width="7.88671875" style="2" customWidth="1"/>
    <col min="15124" max="15124" width="7.44140625" style="2" customWidth="1"/>
    <col min="15125" max="15125" width="8.109375" style="2" customWidth="1"/>
    <col min="15126" max="15126" width="11.6640625" style="2" bestFit="1" customWidth="1"/>
    <col min="15127" max="15360" width="8.88671875" style="2"/>
    <col min="15361" max="15361" width="26" style="2" customWidth="1"/>
    <col min="15362" max="15362" width="6" style="2" customWidth="1"/>
    <col min="15363" max="15363" width="8.33203125" style="2" customWidth="1"/>
    <col min="15364" max="15364" width="8.88671875" style="2"/>
    <col min="15365" max="15365" width="8.5546875" style="2" customWidth="1"/>
    <col min="15366" max="15366" width="7.5546875" style="2" customWidth="1"/>
    <col min="15367" max="15367" width="8.6640625" style="2" customWidth="1"/>
    <col min="15368" max="15368" width="7.33203125" style="2" customWidth="1"/>
    <col min="15369" max="15369" width="8.44140625" style="2" customWidth="1"/>
    <col min="15370" max="15370" width="7.6640625" style="2" customWidth="1"/>
    <col min="15371" max="15371" width="8" style="2" customWidth="1"/>
    <col min="15372" max="15372" width="7.44140625" style="2" customWidth="1"/>
    <col min="15373" max="15373" width="8.109375" style="2" customWidth="1"/>
    <col min="15374" max="15374" width="7.44140625" style="2" customWidth="1"/>
    <col min="15375" max="15375" width="8.44140625" style="2" customWidth="1"/>
    <col min="15376" max="15376" width="0" style="2" hidden="1" customWidth="1"/>
    <col min="15377" max="15377" width="9" style="2" customWidth="1"/>
    <col min="15378" max="15378" width="8" style="2" customWidth="1"/>
    <col min="15379" max="15379" width="7.88671875" style="2" customWidth="1"/>
    <col min="15380" max="15380" width="7.44140625" style="2" customWidth="1"/>
    <col min="15381" max="15381" width="8.109375" style="2" customWidth="1"/>
    <col min="15382" max="15382" width="11.6640625" style="2" bestFit="1" customWidth="1"/>
    <col min="15383" max="15616" width="8.88671875" style="2"/>
    <col min="15617" max="15617" width="26" style="2" customWidth="1"/>
    <col min="15618" max="15618" width="6" style="2" customWidth="1"/>
    <col min="15619" max="15619" width="8.33203125" style="2" customWidth="1"/>
    <col min="15620" max="15620" width="8.88671875" style="2"/>
    <col min="15621" max="15621" width="8.5546875" style="2" customWidth="1"/>
    <col min="15622" max="15622" width="7.5546875" style="2" customWidth="1"/>
    <col min="15623" max="15623" width="8.6640625" style="2" customWidth="1"/>
    <col min="15624" max="15624" width="7.33203125" style="2" customWidth="1"/>
    <col min="15625" max="15625" width="8.44140625" style="2" customWidth="1"/>
    <col min="15626" max="15626" width="7.6640625" style="2" customWidth="1"/>
    <col min="15627" max="15627" width="8" style="2" customWidth="1"/>
    <col min="15628" max="15628" width="7.44140625" style="2" customWidth="1"/>
    <col min="15629" max="15629" width="8.109375" style="2" customWidth="1"/>
    <col min="15630" max="15630" width="7.44140625" style="2" customWidth="1"/>
    <col min="15631" max="15631" width="8.44140625" style="2" customWidth="1"/>
    <col min="15632" max="15632" width="0" style="2" hidden="1" customWidth="1"/>
    <col min="15633" max="15633" width="9" style="2" customWidth="1"/>
    <col min="15634" max="15634" width="8" style="2" customWidth="1"/>
    <col min="15635" max="15635" width="7.88671875" style="2" customWidth="1"/>
    <col min="15636" max="15636" width="7.44140625" style="2" customWidth="1"/>
    <col min="15637" max="15637" width="8.109375" style="2" customWidth="1"/>
    <col min="15638" max="15638" width="11.6640625" style="2" bestFit="1" customWidth="1"/>
    <col min="15639" max="15872" width="8.88671875" style="2"/>
    <col min="15873" max="15873" width="26" style="2" customWidth="1"/>
    <col min="15874" max="15874" width="6" style="2" customWidth="1"/>
    <col min="15875" max="15875" width="8.33203125" style="2" customWidth="1"/>
    <col min="15876" max="15876" width="8.88671875" style="2"/>
    <col min="15877" max="15877" width="8.5546875" style="2" customWidth="1"/>
    <col min="15878" max="15878" width="7.5546875" style="2" customWidth="1"/>
    <col min="15879" max="15879" width="8.6640625" style="2" customWidth="1"/>
    <col min="15880" max="15880" width="7.33203125" style="2" customWidth="1"/>
    <col min="15881" max="15881" width="8.44140625" style="2" customWidth="1"/>
    <col min="15882" max="15882" width="7.6640625" style="2" customWidth="1"/>
    <col min="15883" max="15883" width="8" style="2" customWidth="1"/>
    <col min="15884" max="15884" width="7.44140625" style="2" customWidth="1"/>
    <col min="15885" max="15885" width="8.109375" style="2" customWidth="1"/>
    <col min="15886" max="15886" width="7.44140625" style="2" customWidth="1"/>
    <col min="15887" max="15887" width="8.44140625" style="2" customWidth="1"/>
    <col min="15888" max="15888" width="0" style="2" hidden="1" customWidth="1"/>
    <col min="15889" max="15889" width="9" style="2" customWidth="1"/>
    <col min="15890" max="15890" width="8" style="2" customWidth="1"/>
    <col min="15891" max="15891" width="7.88671875" style="2" customWidth="1"/>
    <col min="15892" max="15892" width="7.44140625" style="2" customWidth="1"/>
    <col min="15893" max="15893" width="8.109375" style="2" customWidth="1"/>
    <col min="15894" max="15894" width="11.6640625" style="2" bestFit="1" customWidth="1"/>
    <col min="15895" max="16128" width="8.88671875" style="2"/>
    <col min="16129" max="16129" width="26" style="2" customWidth="1"/>
    <col min="16130" max="16130" width="6" style="2" customWidth="1"/>
    <col min="16131" max="16131" width="8.33203125" style="2" customWidth="1"/>
    <col min="16132" max="16132" width="8.88671875" style="2"/>
    <col min="16133" max="16133" width="8.5546875" style="2" customWidth="1"/>
    <col min="16134" max="16134" width="7.5546875" style="2" customWidth="1"/>
    <col min="16135" max="16135" width="8.6640625" style="2" customWidth="1"/>
    <col min="16136" max="16136" width="7.33203125" style="2" customWidth="1"/>
    <col min="16137" max="16137" width="8.44140625" style="2" customWidth="1"/>
    <col min="16138" max="16138" width="7.6640625" style="2" customWidth="1"/>
    <col min="16139" max="16139" width="8" style="2" customWidth="1"/>
    <col min="16140" max="16140" width="7.44140625" style="2" customWidth="1"/>
    <col min="16141" max="16141" width="8.109375" style="2" customWidth="1"/>
    <col min="16142" max="16142" width="7.44140625" style="2" customWidth="1"/>
    <col min="16143" max="16143" width="8.44140625" style="2" customWidth="1"/>
    <col min="16144" max="16144" width="0" style="2" hidden="1" customWidth="1"/>
    <col min="16145" max="16145" width="9" style="2" customWidth="1"/>
    <col min="16146" max="16146" width="8" style="2" customWidth="1"/>
    <col min="16147" max="16147" width="7.88671875" style="2" customWidth="1"/>
    <col min="16148" max="16148" width="7.44140625" style="2" customWidth="1"/>
    <col min="16149" max="16149" width="8.109375" style="2" customWidth="1"/>
    <col min="16150" max="16150" width="11.6640625" style="2" bestFit="1" customWidth="1"/>
    <col min="16151" max="16384" width="8.88671875" style="1"/>
  </cols>
  <sheetData>
    <row r="1" spans="1:23" s="1" customFormat="1" x14ac:dyDescent="0.3">
      <c r="I1" s="2"/>
      <c r="Q1" s="3" t="s">
        <v>0</v>
      </c>
      <c r="R1" s="3"/>
      <c r="S1" s="3"/>
      <c r="T1" s="3"/>
      <c r="U1" s="3"/>
    </row>
    <row r="2" spans="1:23" s="1" customFormat="1" ht="15" customHeight="1" x14ac:dyDescent="0.3">
      <c r="I2" s="2"/>
      <c r="Q2" s="4" t="s">
        <v>1</v>
      </c>
      <c r="R2" s="4"/>
      <c r="S2" s="4"/>
      <c r="T2" s="4"/>
      <c r="U2" s="4"/>
    </row>
    <row r="3" spans="1:23" s="1" customFormat="1" x14ac:dyDescent="0.3">
      <c r="I3" s="2"/>
      <c r="Q3" s="3" t="s">
        <v>2</v>
      </c>
      <c r="R3" s="3"/>
      <c r="S3" s="3"/>
      <c r="T3" s="3"/>
      <c r="U3" s="3"/>
    </row>
    <row r="4" spans="1:23" s="1" customFormat="1" ht="15.6" x14ac:dyDescent="0.3">
      <c r="A4" s="5"/>
      <c r="B4" s="5"/>
      <c r="C4" s="5"/>
      <c r="D4" s="6" t="s">
        <v>3</v>
      </c>
      <c r="E4" s="7"/>
      <c r="F4" s="7"/>
      <c r="G4" s="7"/>
      <c r="H4" s="7"/>
      <c r="I4" s="8"/>
      <c r="J4" s="7"/>
      <c r="K4" s="7"/>
      <c r="L4" s="7"/>
      <c r="M4" s="7"/>
      <c r="N4" s="7"/>
      <c r="O4" s="7"/>
      <c r="P4" s="5"/>
      <c r="Q4" s="5"/>
      <c r="R4" s="5"/>
      <c r="S4" s="5"/>
      <c r="T4" s="5"/>
      <c r="U4" s="5"/>
      <c r="V4" s="5"/>
    </row>
    <row r="5" spans="1:23" s="1" customFormat="1" ht="15.6" x14ac:dyDescent="0.3">
      <c r="A5" s="5"/>
      <c r="B5" s="5"/>
      <c r="C5" s="5"/>
      <c r="D5" s="9" t="s">
        <v>4</v>
      </c>
      <c r="E5" s="7"/>
      <c r="F5" s="7"/>
      <c r="G5" s="7"/>
      <c r="H5" s="7"/>
      <c r="I5" s="8"/>
      <c r="J5" s="7"/>
      <c r="K5" s="7"/>
      <c r="L5" s="7"/>
      <c r="M5" s="7"/>
      <c r="N5" s="7"/>
      <c r="O5" s="7"/>
      <c r="P5" s="5"/>
      <c r="Q5" s="5"/>
      <c r="R5" s="5"/>
      <c r="S5" s="5"/>
      <c r="T5" s="5"/>
      <c r="U5" s="5"/>
      <c r="V5" s="5"/>
    </row>
    <row r="6" spans="1:23" s="1" customFormat="1" x14ac:dyDescent="0.3">
      <c r="A6" s="5" t="s">
        <v>5</v>
      </c>
      <c r="B6" s="5"/>
      <c r="C6" s="5"/>
      <c r="D6" s="10" t="s">
        <v>6</v>
      </c>
      <c r="E6" s="5"/>
      <c r="F6" s="5"/>
      <c r="G6" s="5"/>
      <c r="H6" s="5"/>
      <c r="I6" s="1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3" s="1" customFormat="1" x14ac:dyDescent="0.3">
      <c r="A7" s="5"/>
      <c r="B7" s="5"/>
      <c r="C7" s="5"/>
      <c r="D7" s="10" t="s">
        <v>7</v>
      </c>
      <c r="E7" s="5"/>
      <c r="F7" s="5"/>
      <c r="G7" s="5"/>
      <c r="H7" s="5"/>
      <c r="I7" s="1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3" s="1" customFormat="1" x14ac:dyDescent="0.3">
      <c r="A8" s="5"/>
      <c r="B8" s="5"/>
      <c r="C8" s="5"/>
      <c r="D8" s="10"/>
      <c r="E8" s="5"/>
      <c r="F8" s="5"/>
      <c r="G8" s="5"/>
      <c r="H8" s="5"/>
      <c r="I8" s="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3" s="1" customFormat="1" ht="15" customHeight="1" x14ac:dyDescent="0.3">
      <c r="A9" s="12" t="s">
        <v>8</v>
      </c>
      <c r="B9" s="12" t="s">
        <v>9</v>
      </c>
      <c r="C9" s="12" t="s">
        <v>10</v>
      </c>
      <c r="D9" s="12" t="s">
        <v>11</v>
      </c>
      <c r="E9" s="12" t="s">
        <v>12</v>
      </c>
      <c r="F9" s="12"/>
      <c r="G9" s="12"/>
      <c r="H9" s="12" t="s">
        <v>13</v>
      </c>
      <c r="I9" s="12" t="s">
        <v>14</v>
      </c>
      <c r="J9" s="12"/>
      <c r="K9" s="12"/>
      <c r="L9" s="12" t="s">
        <v>15</v>
      </c>
      <c r="M9" s="12" t="s">
        <v>16</v>
      </c>
      <c r="N9" s="12"/>
      <c r="O9" s="12"/>
      <c r="P9" s="13"/>
      <c r="Q9" s="12" t="s">
        <v>17</v>
      </c>
      <c r="R9" s="12" t="s">
        <v>18</v>
      </c>
      <c r="S9" s="12"/>
      <c r="T9" s="12"/>
      <c r="U9" s="12" t="s">
        <v>19</v>
      </c>
      <c r="V9" s="5"/>
    </row>
    <row r="10" spans="1:23" s="1" customFormat="1" x14ac:dyDescent="0.3">
      <c r="A10" s="12" t="s">
        <v>5</v>
      </c>
      <c r="B10" s="12" t="s">
        <v>5</v>
      </c>
      <c r="C10" s="12" t="s">
        <v>5</v>
      </c>
      <c r="D10" s="12" t="s">
        <v>5</v>
      </c>
      <c r="E10" s="12" t="s">
        <v>5</v>
      </c>
      <c r="F10" s="12" t="s">
        <v>5</v>
      </c>
      <c r="G10" s="12" t="s">
        <v>5</v>
      </c>
      <c r="H10" s="12" t="s">
        <v>5</v>
      </c>
      <c r="I10" s="12" t="s">
        <v>5</v>
      </c>
      <c r="J10" s="12" t="s">
        <v>5</v>
      </c>
      <c r="K10" s="12" t="s">
        <v>5</v>
      </c>
      <c r="L10" s="12" t="s">
        <v>5</v>
      </c>
      <c r="M10" s="12" t="s">
        <v>5</v>
      </c>
      <c r="N10" s="12" t="s">
        <v>5</v>
      </c>
      <c r="O10" s="12" t="s">
        <v>5</v>
      </c>
      <c r="P10" s="13"/>
      <c r="Q10" s="12" t="s">
        <v>5</v>
      </c>
      <c r="R10" s="12" t="s">
        <v>5</v>
      </c>
      <c r="S10" s="12" t="s">
        <v>5</v>
      </c>
      <c r="T10" s="12" t="s">
        <v>5</v>
      </c>
      <c r="U10" s="12" t="s">
        <v>5</v>
      </c>
      <c r="V10" s="5"/>
    </row>
    <row r="11" spans="1:23" s="1" customFormat="1" x14ac:dyDescent="0.3">
      <c r="A11" s="12" t="s">
        <v>5</v>
      </c>
      <c r="B11" s="12" t="s">
        <v>5</v>
      </c>
      <c r="C11" s="12" t="s">
        <v>5</v>
      </c>
      <c r="D11" s="12" t="s">
        <v>5</v>
      </c>
      <c r="E11" s="14" t="s">
        <v>20</v>
      </c>
      <c r="F11" s="14" t="s">
        <v>21</v>
      </c>
      <c r="G11" s="14" t="s">
        <v>22</v>
      </c>
      <c r="H11" s="12" t="s">
        <v>5</v>
      </c>
      <c r="I11" s="15" t="s">
        <v>23</v>
      </c>
      <c r="J11" s="14" t="s">
        <v>24</v>
      </c>
      <c r="K11" s="14" t="s">
        <v>25</v>
      </c>
      <c r="L11" s="12" t="s">
        <v>5</v>
      </c>
      <c r="M11" s="14" t="s">
        <v>26</v>
      </c>
      <c r="N11" s="14" t="s">
        <v>27</v>
      </c>
      <c r="O11" s="14" t="s">
        <v>28</v>
      </c>
      <c r="P11" s="14"/>
      <c r="Q11" s="12" t="s">
        <v>5</v>
      </c>
      <c r="R11" s="14" t="s">
        <v>29</v>
      </c>
      <c r="S11" s="14" t="s">
        <v>30</v>
      </c>
      <c r="T11" s="14" t="s">
        <v>31</v>
      </c>
      <c r="U11" s="12" t="s">
        <v>5</v>
      </c>
      <c r="V11" s="5"/>
    </row>
    <row r="12" spans="1:23" s="1" customFormat="1" x14ac:dyDescent="0.3">
      <c r="A12" s="16" t="s">
        <v>32</v>
      </c>
      <c r="B12" s="16" t="s">
        <v>33</v>
      </c>
      <c r="C12" s="16" t="s">
        <v>34</v>
      </c>
      <c r="D12" s="17">
        <v>4</v>
      </c>
      <c r="E12" s="16" t="s">
        <v>35</v>
      </c>
      <c r="F12" s="16" t="s">
        <v>36</v>
      </c>
      <c r="G12" s="16" t="s">
        <v>37</v>
      </c>
      <c r="H12" s="16" t="s">
        <v>38</v>
      </c>
      <c r="I12" s="18" t="s">
        <v>39</v>
      </c>
      <c r="J12" s="16" t="s">
        <v>40</v>
      </c>
      <c r="K12" s="16" t="s">
        <v>41</v>
      </c>
      <c r="L12" s="16" t="s">
        <v>42</v>
      </c>
      <c r="M12" s="16" t="s">
        <v>43</v>
      </c>
      <c r="N12" s="16" t="s">
        <v>44</v>
      </c>
      <c r="O12" s="16" t="s">
        <v>45</v>
      </c>
      <c r="P12" s="16"/>
      <c r="Q12" s="16" t="s">
        <v>46</v>
      </c>
      <c r="R12" s="16" t="s">
        <v>47</v>
      </c>
      <c r="S12" s="16" t="s">
        <v>48</v>
      </c>
      <c r="T12" s="16" t="s">
        <v>49</v>
      </c>
      <c r="U12" s="16" t="s">
        <v>50</v>
      </c>
      <c r="V12" s="5"/>
    </row>
    <row r="13" spans="1:23" s="1" customFormat="1" ht="20.399999999999999" x14ac:dyDescent="0.3">
      <c r="A13" s="19" t="s">
        <v>51</v>
      </c>
      <c r="B13" s="20" t="s">
        <v>52</v>
      </c>
      <c r="C13" s="21">
        <f>C15+C16</f>
        <v>50745</v>
      </c>
      <c r="D13" s="21">
        <f>D15+D16</f>
        <v>59312.1</v>
      </c>
      <c r="E13" s="21">
        <f t="shared" ref="E13:U13" si="0">E15+E16</f>
        <v>2627.5</v>
      </c>
      <c r="F13" s="21">
        <f t="shared" si="0"/>
        <v>5933.3</v>
      </c>
      <c r="G13" s="21">
        <f t="shared" si="0"/>
        <v>4297.8999999999996</v>
      </c>
      <c r="H13" s="21">
        <f t="shared" si="0"/>
        <v>12858.699999999999</v>
      </c>
      <c r="I13" s="22">
        <f t="shared" si="0"/>
        <v>2011</v>
      </c>
      <c r="J13" s="21">
        <f t="shared" si="0"/>
        <v>3643.5</v>
      </c>
      <c r="K13" s="21">
        <f t="shared" si="0"/>
        <v>5312.5</v>
      </c>
      <c r="L13" s="21">
        <f t="shared" si="0"/>
        <v>10967</v>
      </c>
      <c r="M13" s="21">
        <f t="shared" si="0"/>
        <v>6591.6</v>
      </c>
      <c r="N13" s="21">
        <f t="shared" si="0"/>
        <v>11166.7</v>
      </c>
      <c r="O13" s="21">
        <f t="shared" si="0"/>
        <v>6013.7</v>
      </c>
      <c r="P13" s="21">
        <f t="shared" si="0"/>
        <v>0</v>
      </c>
      <c r="Q13" s="21">
        <f t="shared" si="0"/>
        <v>23772</v>
      </c>
      <c r="R13" s="21">
        <f>R15+R16</f>
        <v>7093.6</v>
      </c>
      <c r="S13" s="21">
        <f t="shared" si="0"/>
        <v>2676.7</v>
      </c>
      <c r="T13" s="21">
        <f t="shared" si="0"/>
        <v>1944.1</v>
      </c>
      <c r="U13" s="21">
        <f t="shared" si="0"/>
        <v>11714.4</v>
      </c>
      <c r="V13" s="5"/>
    </row>
    <row r="14" spans="1:23" s="1" customFormat="1" x14ac:dyDescent="0.3">
      <c r="A14" s="23" t="s">
        <v>53</v>
      </c>
      <c r="B14" s="20"/>
      <c r="C14" s="21"/>
      <c r="D14" s="24"/>
      <c r="E14" s="25"/>
      <c r="F14" s="25"/>
      <c r="G14" s="25"/>
      <c r="H14" s="26"/>
      <c r="I14" s="27"/>
      <c r="J14" s="28"/>
      <c r="K14" s="28"/>
      <c r="L14" s="26"/>
      <c r="M14" s="28"/>
      <c r="N14" s="28"/>
      <c r="O14" s="28"/>
      <c r="P14" s="28"/>
      <c r="Q14" s="26"/>
      <c r="R14" s="28"/>
      <c r="S14" s="28"/>
      <c r="T14" s="28"/>
      <c r="U14" s="26"/>
      <c r="V14" s="5"/>
    </row>
    <row r="15" spans="1:23" s="1" customFormat="1" x14ac:dyDescent="0.3">
      <c r="A15" s="29" t="s">
        <v>54</v>
      </c>
      <c r="B15" s="30" t="s">
        <v>55</v>
      </c>
      <c r="C15" s="25">
        <v>16095</v>
      </c>
      <c r="D15" s="25">
        <f>H15+L15+Q15+U15</f>
        <v>16243</v>
      </c>
      <c r="E15" s="25">
        <v>576.79999999999995</v>
      </c>
      <c r="F15" s="25">
        <v>1928.7</v>
      </c>
      <c r="G15" s="25">
        <v>2923.7</v>
      </c>
      <c r="H15" s="26">
        <f>E15+F15+G15</f>
        <v>5429.2</v>
      </c>
      <c r="I15" s="31">
        <v>642</v>
      </c>
      <c r="J15" s="25">
        <v>751.7</v>
      </c>
      <c r="K15" s="25">
        <v>703.7</v>
      </c>
      <c r="L15" s="26">
        <f>I15+J15+K15</f>
        <v>2097.4</v>
      </c>
      <c r="M15" s="25">
        <v>2581.6</v>
      </c>
      <c r="N15" s="25">
        <v>501.7</v>
      </c>
      <c r="O15" s="25">
        <v>591.70000000000005</v>
      </c>
      <c r="P15" s="25"/>
      <c r="Q15" s="26">
        <f>M15+N15+O15</f>
        <v>3675</v>
      </c>
      <c r="R15" s="25">
        <v>2488.8000000000002</v>
      </c>
      <c r="S15" s="25">
        <v>1663.7</v>
      </c>
      <c r="T15" s="25">
        <v>888.9</v>
      </c>
      <c r="U15" s="26">
        <f>R15+S15+T15</f>
        <v>5041.3999999999996</v>
      </c>
      <c r="V15" s="5"/>
      <c r="W15" s="32"/>
    </row>
    <row r="16" spans="1:23" s="1" customFormat="1" x14ac:dyDescent="0.3">
      <c r="A16" s="29" t="s">
        <v>56</v>
      </c>
      <c r="B16" s="30" t="s">
        <v>57</v>
      </c>
      <c r="C16" s="25">
        <v>34650</v>
      </c>
      <c r="D16" s="25">
        <f>H16+L16+Q16+U16</f>
        <v>43069.1</v>
      </c>
      <c r="E16" s="33">
        <v>2050.6999999999998</v>
      </c>
      <c r="F16" s="33">
        <v>4004.6</v>
      </c>
      <c r="G16" s="33">
        <v>1374.2</v>
      </c>
      <c r="H16" s="26">
        <f>E16+F16+G16</f>
        <v>7429.4999999999991</v>
      </c>
      <c r="I16" s="31">
        <v>1369</v>
      </c>
      <c r="J16" s="25">
        <v>2891.8</v>
      </c>
      <c r="K16" s="25">
        <v>4608.8</v>
      </c>
      <c r="L16" s="26">
        <f>I16+J16+K16</f>
        <v>8869.6</v>
      </c>
      <c r="M16" s="25">
        <v>4010</v>
      </c>
      <c r="N16" s="25">
        <v>10665</v>
      </c>
      <c r="O16" s="25">
        <v>5422</v>
      </c>
      <c r="P16" s="25"/>
      <c r="Q16" s="26">
        <f>M16+N16+O16</f>
        <v>20097</v>
      </c>
      <c r="R16" s="25">
        <v>4604.8</v>
      </c>
      <c r="S16" s="25">
        <v>1013</v>
      </c>
      <c r="T16" s="25">
        <v>1055.2</v>
      </c>
      <c r="U16" s="26">
        <f>R16+S16+T16</f>
        <v>6673</v>
      </c>
      <c r="V16" s="5"/>
      <c r="W16" s="32"/>
    </row>
    <row r="17" spans="1:22" s="1" customFormat="1" x14ac:dyDescent="0.3">
      <c r="A17" s="34" t="s">
        <v>58</v>
      </c>
      <c r="B17" s="20" t="s">
        <v>59</v>
      </c>
      <c r="C17" s="26">
        <f>C19+C25+C27</f>
        <v>52345</v>
      </c>
      <c r="D17" s="26">
        <f>H17+L17+Q17+U17</f>
        <v>60312.08</v>
      </c>
      <c r="E17" s="26">
        <f t="shared" ref="E17:U17" si="1">E19+E25+E27</f>
        <v>1513.3999999999996</v>
      </c>
      <c r="F17" s="26">
        <f>F19+F25+F27</f>
        <v>2665.1</v>
      </c>
      <c r="G17" s="26">
        <f t="shared" si="1"/>
        <v>3728.7999999999997</v>
      </c>
      <c r="H17" s="26">
        <f t="shared" si="1"/>
        <v>7907.3000000000011</v>
      </c>
      <c r="I17" s="35">
        <f t="shared" si="1"/>
        <v>3407.1000000000004</v>
      </c>
      <c r="J17" s="26">
        <f t="shared" si="1"/>
        <v>6072.5</v>
      </c>
      <c r="K17" s="26">
        <f t="shared" si="1"/>
        <v>5985</v>
      </c>
      <c r="L17" s="26">
        <f t="shared" si="1"/>
        <v>15464.6</v>
      </c>
      <c r="M17" s="26">
        <f t="shared" si="1"/>
        <v>5576.34</v>
      </c>
      <c r="N17" s="26">
        <f t="shared" si="1"/>
        <v>10134.24</v>
      </c>
      <c r="O17" s="26">
        <f t="shared" si="1"/>
        <v>8283.1</v>
      </c>
      <c r="P17" s="26">
        <f t="shared" si="1"/>
        <v>0</v>
      </c>
      <c r="Q17" s="26">
        <f t="shared" si="1"/>
        <v>23993.68</v>
      </c>
      <c r="R17" s="26">
        <f t="shared" si="1"/>
        <v>6156.5</v>
      </c>
      <c r="S17" s="26">
        <f t="shared" si="1"/>
        <v>2212.9</v>
      </c>
      <c r="T17" s="26">
        <f>T19+T25+T27</f>
        <v>4577.1000000000004</v>
      </c>
      <c r="U17" s="26">
        <f t="shared" si="1"/>
        <v>12946.5</v>
      </c>
      <c r="V17" s="5"/>
    </row>
    <row r="18" spans="1:22" s="1" customFormat="1" x14ac:dyDescent="0.3">
      <c r="A18" s="36" t="s">
        <v>53</v>
      </c>
      <c r="B18" s="20"/>
      <c r="C18" s="25"/>
      <c r="D18" s="25"/>
      <c r="E18" s="25"/>
      <c r="F18" s="25"/>
      <c r="G18" s="25"/>
      <c r="H18" s="26"/>
      <c r="I18" s="31"/>
      <c r="J18" s="25"/>
      <c r="K18" s="25"/>
      <c r="L18" s="26"/>
      <c r="M18" s="25"/>
      <c r="N18" s="25"/>
      <c r="O18" s="25"/>
      <c r="P18" s="25"/>
      <c r="Q18" s="26"/>
      <c r="R18" s="25"/>
      <c r="S18" s="25"/>
      <c r="T18" s="25"/>
      <c r="U18" s="26"/>
      <c r="V18" s="5"/>
    </row>
    <row r="19" spans="1:22" s="39" customFormat="1" ht="34.200000000000003" x14ac:dyDescent="0.25">
      <c r="A19" s="37" t="s">
        <v>60</v>
      </c>
      <c r="B19" s="20"/>
      <c r="C19" s="26">
        <f>C21+C22+C20+C23+C24</f>
        <v>36276.1</v>
      </c>
      <c r="D19" s="25">
        <f>H19+L19+Q19+U19</f>
        <v>36317.5</v>
      </c>
      <c r="E19" s="26">
        <f t="shared" ref="E19:U19" si="2">E24+E21</f>
        <v>1211.1999999999998</v>
      </c>
      <c r="F19" s="26">
        <f t="shared" si="2"/>
        <v>1487.7</v>
      </c>
      <c r="G19" s="26">
        <f t="shared" si="2"/>
        <v>2074.6999999999998</v>
      </c>
      <c r="H19" s="26">
        <f t="shared" si="2"/>
        <v>4773.6000000000004</v>
      </c>
      <c r="I19" s="35">
        <f t="shared" si="2"/>
        <v>2205</v>
      </c>
      <c r="J19" s="26">
        <f t="shared" si="2"/>
        <v>3853.5</v>
      </c>
      <c r="K19" s="26">
        <f t="shared" si="2"/>
        <v>4533.3</v>
      </c>
      <c r="L19" s="26">
        <f t="shared" si="2"/>
        <v>10591.800000000001</v>
      </c>
      <c r="M19" s="26">
        <f t="shared" si="2"/>
        <v>3869.1</v>
      </c>
      <c r="N19" s="26">
        <f t="shared" si="2"/>
        <v>4091.3999999999996</v>
      </c>
      <c r="O19" s="26">
        <f t="shared" si="2"/>
        <v>5471</v>
      </c>
      <c r="P19" s="26">
        <f t="shared" si="2"/>
        <v>0</v>
      </c>
      <c r="Q19" s="26">
        <f t="shared" si="2"/>
        <v>13431.5</v>
      </c>
      <c r="R19" s="26">
        <f t="shared" si="2"/>
        <v>4898.6000000000004</v>
      </c>
      <c r="S19" s="26">
        <f t="shared" si="2"/>
        <v>953.5</v>
      </c>
      <c r="T19" s="26">
        <f t="shared" si="2"/>
        <v>1668.5</v>
      </c>
      <c r="U19" s="26">
        <f t="shared" si="2"/>
        <v>7520.5999999999995</v>
      </c>
      <c r="V19" s="38"/>
    </row>
    <row r="20" spans="1:22" s="1" customFormat="1" ht="24" x14ac:dyDescent="0.3">
      <c r="A20" s="40" t="s">
        <v>61</v>
      </c>
      <c r="B20" s="30" t="s">
        <v>62</v>
      </c>
      <c r="C20" s="25"/>
      <c r="D20" s="25"/>
      <c r="E20" s="25"/>
      <c r="F20" s="25"/>
      <c r="G20" s="25"/>
      <c r="H20" s="26"/>
      <c r="I20" s="31"/>
      <c r="J20" s="25"/>
      <c r="K20" s="25"/>
      <c r="L20" s="26"/>
      <c r="M20" s="25"/>
      <c r="N20" s="24"/>
      <c r="O20" s="25"/>
      <c r="P20" s="25"/>
      <c r="Q20" s="26"/>
      <c r="R20" s="25"/>
      <c r="S20" s="25"/>
      <c r="T20" s="25"/>
      <c r="U20" s="26"/>
      <c r="V20" s="5"/>
    </row>
    <row r="21" spans="1:22" s="1" customFormat="1" x14ac:dyDescent="0.3">
      <c r="A21" s="40" t="s">
        <v>63</v>
      </c>
      <c r="B21" s="30" t="s">
        <v>64</v>
      </c>
      <c r="C21" s="25">
        <v>31815.3</v>
      </c>
      <c r="D21" s="25">
        <f>H21+L21+Q21+U21</f>
        <v>31815.3</v>
      </c>
      <c r="E21" s="25">
        <v>1081.0999999999999</v>
      </c>
      <c r="F21" s="25">
        <v>1001.2</v>
      </c>
      <c r="G21" s="25">
        <v>1190.2</v>
      </c>
      <c r="H21" s="26">
        <f>E21+F21+G21</f>
        <v>3272.5</v>
      </c>
      <c r="I21" s="31">
        <v>1878.9</v>
      </c>
      <c r="J21" s="25">
        <v>3490</v>
      </c>
      <c r="K21" s="25">
        <v>4433.3</v>
      </c>
      <c r="L21" s="26">
        <f>I21+J21+K21</f>
        <v>9802.2000000000007</v>
      </c>
      <c r="M21" s="25">
        <v>3738.5</v>
      </c>
      <c r="N21" s="41">
        <v>3728.2</v>
      </c>
      <c r="O21" s="25">
        <v>5312.2</v>
      </c>
      <c r="P21" s="25"/>
      <c r="Q21" s="26">
        <f>M21+N21+O21</f>
        <v>12778.9</v>
      </c>
      <c r="R21" s="25">
        <v>4347.3</v>
      </c>
      <c r="S21" s="25">
        <v>746.2</v>
      </c>
      <c r="T21" s="25">
        <v>868.2</v>
      </c>
      <c r="U21" s="26">
        <f>R21+S21+T21</f>
        <v>5961.7</v>
      </c>
      <c r="V21" s="5"/>
    </row>
    <row r="22" spans="1:22" s="1" customFormat="1" ht="36" x14ac:dyDescent="0.3">
      <c r="A22" s="40" t="s">
        <v>65</v>
      </c>
      <c r="B22" s="30" t="s">
        <v>66</v>
      </c>
      <c r="C22" s="25"/>
      <c r="D22" s="25"/>
      <c r="E22" s="25"/>
      <c r="F22" s="25"/>
      <c r="G22" s="25"/>
      <c r="H22" s="26"/>
      <c r="I22" s="31"/>
      <c r="J22" s="25"/>
      <c r="K22" s="25"/>
      <c r="L22" s="26"/>
      <c r="M22" s="25"/>
      <c r="N22" s="41"/>
      <c r="O22" s="25"/>
      <c r="P22" s="25"/>
      <c r="Q22" s="26"/>
      <c r="R22" s="25"/>
      <c r="S22" s="25"/>
      <c r="T22" s="25"/>
      <c r="U22" s="26"/>
      <c r="V22" s="5"/>
    </row>
    <row r="23" spans="1:22" s="1" customFormat="1" ht="24" x14ac:dyDescent="0.3">
      <c r="A23" s="40" t="s">
        <v>67</v>
      </c>
      <c r="B23" s="30" t="s">
        <v>68</v>
      </c>
      <c r="C23" s="25"/>
      <c r="D23" s="25"/>
      <c r="E23" s="25"/>
      <c r="F23" s="25"/>
      <c r="G23" s="25"/>
      <c r="H23" s="26"/>
      <c r="I23" s="31"/>
      <c r="J23" s="25"/>
      <c r="K23" s="25"/>
      <c r="L23" s="26"/>
      <c r="M23" s="25"/>
      <c r="N23" s="41"/>
      <c r="O23" s="25"/>
      <c r="P23" s="25"/>
      <c r="Q23" s="26"/>
      <c r="R23" s="25"/>
      <c r="S23" s="25"/>
      <c r="T23" s="25"/>
      <c r="U23" s="26"/>
      <c r="V23" s="5"/>
    </row>
    <row r="24" spans="1:22" s="1" customFormat="1" x14ac:dyDescent="0.3">
      <c r="A24" s="40" t="s">
        <v>69</v>
      </c>
      <c r="B24" s="30" t="s">
        <v>70</v>
      </c>
      <c r="C24" s="25">
        <v>4460.8</v>
      </c>
      <c r="D24" s="25">
        <f>H24+L24+Q24+U24</f>
        <v>4502.2</v>
      </c>
      <c r="E24" s="25">
        <v>130.1</v>
      </c>
      <c r="F24" s="25">
        <v>486.5</v>
      </c>
      <c r="G24" s="25">
        <v>884.5</v>
      </c>
      <c r="H24" s="26">
        <f>E24+F24+G24</f>
        <v>1501.1</v>
      </c>
      <c r="I24" s="31">
        <v>326.10000000000002</v>
      </c>
      <c r="J24" s="25">
        <v>363.5</v>
      </c>
      <c r="K24" s="25">
        <v>100</v>
      </c>
      <c r="L24" s="26">
        <f>I24+J24+K24</f>
        <v>789.6</v>
      </c>
      <c r="M24" s="25">
        <v>130.6</v>
      </c>
      <c r="N24" s="41">
        <v>363.2</v>
      </c>
      <c r="O24" s="25">
        <v>158.80000000000001</v>
      </c>
      <c r="P24" s="25"/>
      <c r="Q24" s="26">
        <f>M24+N24+O24</f>
        <v>652.59999999999991</v>
      </c>
      <c r="R24" s="25">
        <v>551.29999999999995</v>
      </c>
      <c r="S24" s="25">
        <v>207.3</v>
      </c>
      <c r="T24" s="25">
        <v>800.3</v>
      </c>
      <c r="U24" s="26">
        <f>R24+S24+T24</f>
        <v>1558.8999999999999</v>
      </c>
      <c r="V24" s="5"/>
    </row>
    <row r="25" spans="1:22" s="39" customFormat="1" ht="45.6" x14ac:dyDescent="0.25">
      <c r="A25" s="42" t="s">
        <v>71</v>
      </c>
      <c r="B25" s="20"/>
      <c r="C25" s="26">
        <f t="shared" ref="C25:U25" si="3">C26</f>
        <v>1957.4</v>
      </c>
      <c r="D25" s="26">
        <f t="shared" si="3"/>
        <v>2410</v>
      </c>
      <c r="E25" s="26">
        <f t="shared" si="3"/>
        <v>34.6</v>
      </c>
      <c r="F25" s="26">
        <f t="shared" si="3"/>
        <v>190.6</v>
      </c>
      <c r="G25" s="26">
        <f t="shared" si="3"/>
        <v>238.1</v>
      </c>
      <c r="H25" s="26">
        <f t="shared" si="3"/>
        <v>463.29999999999995</v>
      </c>
      <c r="I25" s="35">
        <f t="shared" si="3"/>
        <v>271.3</v>
      </c>
      <c r="J25" s="26">
        <f t="shared" si="3"/>
        <v>244.1</v>
      </c>
      <c r="K25" s="26">
        <f>K26</f>
        <v>207</v>
      </c>
      <c r="L25" s="26">
        <f t="shared" si="3"/>
        <v>722.4</v>
      </c>
      <c r="M25" s="26">
        <f t="shared" si="3"/>
        <v>290.39999999999998</v>
      </c>
      <c r="N25" s="43">
        <f t="shared" si="3"/>
        <v>147</v>
      </c>
      <c r="O25" s="26">
        <f t="shared" si="3"/>
        <v>178.3</v>
      </c>
      <c r="P25" s="26">
        <f t="shared" si="3"/>
        <v>0</v>
      </c>
      <c r="Q25" s="26">
        <f t="shared" si="3"/>
        <v>615.70000000000005</v>
      </c>
      <c r="R25" s="26">
        <f>R26</f>
        <v>273.2</v>
      </c>
      <c r="S25" s="26">
        <f t="shared" si="3"/>
        <v>56</v>
      </c>
      <c r="T25" s="26">
        <f t="shared" si="3"/>
        <v>279.39999999999998</v>
      </c>
      <c r="U25" s="26">
        <f t="shared" si="3"/>
        <v>608.59999999999991</v>
      </c>
      <c r="V25" s="38"/>
    </row>
    <row r="26" spans="1:22" s="1" customFormat="1" x14ac:dyDescent="0.3">
      <c r="A26" s="40" t="s">
        <v>69</v>
      </c>
      <c r="B26" s="30" t="s">
        <v>70</v>
      </c>
      <c r="C26" s="25">
        <v>1957.4</v>
      </c>
      <c r="D26" s="25">
        <f>H26+L26+Q26+U26</f>
        <v>2410</v>
      </c>
      <c r="E26" s="25">
        <v>34.6</v>
      </c>
      <c r="F26" s="25">
        <v>190.6</v>
      </c>
      <c r="G26" s="25">
        <v>238.1</v>
      </c>
      <c r="H26" s="26">
        <f>E26+F26+G26</f>
        <v>463.29999999999995</v>
      </c>
      <c r="I26" s="31">
        <v>271.3</v>
      </c>
      <c r="J26" s="25">
        <v>244.1</v>
      </c>
      <c r="K26" s="25">
        <v>207</v>
      </c>
      <c r="L26" s="26">
        <f>I26+J26+K26</f>
        <v>722.4</v>
      </c>
      <c r="M26" s="25">
        <v>290.39999999999998</v>
      </c>
      <c r="N26" s="41">
        <v>147</v>
      </c>
      <c r="O26" s="25">
        <v>178.3</v>
      </c>
      <c r="P26" s="25"/>
      <c r="Q26" s="26">
        <f>M26+N26+O26</f>
        <v>615.70000000000005</v>
      </c>
      <c r="R26" s="25">
        <v>273.2</v>
      </c>
      <c r="S26" s="25">
        <v>56</v>
      </c>
      <c r="T26" s="25">
        <v>279.39999999999998</v>
      </c>
      <c r="U26" s="26">
        <f>R26+S26+T26</f>
        <v>608.59999999999991</v>
      </c>
      <c r="V26" s="5"/>
    </row>
    <row r="27" spans="1:22" s="39" customFormat="1" ht="34.200000000000003" x14ac:dyDescent="0.25">
      <c r="A27" s="42" t="s">
        <v>72</v>
      </c>
      <c r="B27" s="20"/>
      <c r="C27" s="26">
        <f>C28+C29</f>
        <v>14111.5</v>
      </c>
      <c r="D27" s="26">
        <f t="shared" ref="D27:U27" si="4">D29</f>
        <v>21584.579999999998</v>
      </c>
      <c r="E27" s="26">
        <f t="shared" si="4"/>
        <v>267.60000000000002</v>
      </c>
      <c r="F27" s="26">
        <f t="shared" si="4"/>
        <v>986.8</v>
      </c>
      <c r="G27" s="26">
        <f t="shared" si="4"/>
        <v>1416</v>
      </c>
      <c r="H27" s="26">
        <f t="shared" si="4"/>
        <v>2670.4</v>
      </c>
      <c r="I27" s="35">
        <f t="shared" si="4"/>
        <v>930.8</v>
      </c>
      <c r="J27" s="26">
        <f t="shared" si="4"/>
        <v>1974.9</v>
      </c>
      <c r="K27" s="26">
        <f t="shared" si="4"/>
        <v>1244.7</v>
      </c>
      <c r="L27" s="26">
        <f t="shared" si="4"/>
        <v>4150.3999999999996</v>
      </c>
      <c r="M27" s="26">
        <f t="shared" si="4"/>
        <v>1416.84</v>
      </c>
      <c r="N27" s="43">
        <f t="shared" si="4"/>
        <v>5895.84</v>
      </c>
      <c r="O27" s="26">
        <f t="shared" si="4"/>
        <v>2633.8</v>
      </c>
      <c r="P27" s="26">
        <f t="shared" si="4"/>
        <v>0</v>
      </c>
      <c r="Q27" s="26">
        <f t="shared" si="4"/>
        <v>9946.48</v>
      </c>
      <c r="R27" s="26">
        <f t="shared" si="4"/>
        <v>984.7</v>
      </c>
      <c r="S27" s="26">
        <f t="shared" si="4"/>
        <v>1203.4000000000001</v>
      </c>
      <c r="T27" s="26">
        <f>T29</f>
        <v>2629.2</v>
      </c>
      <c r="U27" s="26">
        <f t="shared" si="4"/>
        <v>4817.3</v>
      </c>
      <c r="V27" s="38"/>
    </row>
    <row r="28" spans="1:22" s="1" customFormat="1" ht="24" x14ac:dyDescent="0.3">
      <c r="A28" s="40" t="s">
        <v>61</v>
      </c>
      <c r="B28" s="30" t="s">
        <v>62</v>
      </c>
      <c r="C28" s="25"/>
      <c r="D28" s="25"/>
      <c r="E28" s="25"/>
      <c r="F28" s="25"/>
      <c r="G28" s="25"/>
      <c r="H28" s="26"/>
      <c r="I28" s="31"/>
      <c r="J28" s="25"/>
      <c r="K28" s="25"/>
      <c r="L28" s="26"/>
      <c r="M28" s="25"/>
      <c r="N28" s="41"/>
      <c r="O28" s="25"/>
      <c r="P28" s="25"/>
      <c r="Q28" s="26"/>
      <c r="R28" s="25"/>
      <c r="S28" s="25"/>
      <c r="T28" s="25"/>
      <c r="U28" s="26"/>
      <c r="V28" s="5"/>
    </row>
    <row r="29" spans="1:22" s="1" customFormat="1" x14ac:dyDescent="0.3">
      <c r="A29" s="40" t="s">
        <v>69</v>
      </c>
      <c r="B29" s="30" t="s">
        <v>70</v>
      </c>
      <c r="C29" s="25">
        <v>14111.5</v>
      </c>
      <c r="D29" s="25">
        <f>H29+L29+Q29+U29</f>
        <v>21584.579999999998</v>
      </c>
      <c r="E29" s="25">
        <v>267.60000000000002</v>
      </c>
      <c r="F29" s="25">
        <v>986.8</v>
      </c>
      <c r="G29" s="25">
        <v>1416</v>
      </c>
      <c r="H29" s="26">
        <f>E29+F29+G29</f>
        <v>2670.4</v>
      </c>
      <c r="I29" s="31">
        <v>930.8</v>
      </c>
      <c r="J29" s="25">
        <v>1974.9</v>
      </c>
      <c r="K29" s="25">
        <v>1244.7</v>
      </c>
      <c r="L29" s="26">
        <f>I29+J29+K29</f>
        <v>4150.3999999999996</v>
      </c>
      <c r="M29" s="25">
        <v>1416.84</v>
      </c>
      <c r="N29" s="41">
        <v>5895.84</v>
      </c>
      <c r="O29" s="25">
        <v>2633.8</v>
      </c>
      <c r="P29" s="25"/>
      <c r="Q29" s="26">
        <f>M29+N29+O29</f>
        <v>9946.48</v>
      </c>
      <c r="R29" s="25">
        <v>984.7</v>
      </c>
      <c r="S29" s="25">
        <v>1203.4000000000001</v>
      </c>
      <c r="T29" s="25">
        <v>2629.2</v>
      </c>
      <c r="U29" s="26">
        <f>R29+S29+T29</f>
        <v>4817.3</v>
      </c>
      <c r="V29" s="5"/>
    </row>
    <row r="30" spans="1:22" s="1" customFormat="1" x14ac:dyDescent="0.3">
      <c r="A30" s="34" t="s">
        <v>73</v>
      </c>
      <c r="B30" s="20" t="s">
        <v>74</v>
      </c>
      <c r="C30" s="26"/>
      <c r="D30" s="26"/>
      <c r="E30" s="26"/>
      <c r="F30" s="26"/>
      <c r="G30" s="26"/>
      <c r="H30" s="26"/>
      <c r="I30" s="35"/>
      <c r="J30" s="26"/>
      <c r="K30" s="26"/>
      <c r="L30" s="26"/>
      <c r="M30" s="26"/>
      <c r="N30" s="43"/>
      <c r="O30" s="26"/>
      <c r="P30" s="26"/>
      <c r="Q30" s="26"/>
      <c r="R30" s="26"/>
      <c r="S30" s="26"/>
      <c r="T30" s="26"/>
      <c r="U30" s="26"/>
      <c r="V30" s="5"/>
    </row>
    <row r="31" spans="1:22" s="1" customFormat="1" x14ac:dyDescent="0.3">
      <c r="A31" s="34" t="s">
        <v>75</v>
      </c>
      <c r="B31" s="20" t="s">
        <v>76</v>
      </c>
      <c r="C31" s="26"/>
      <c r="D31" s="26"/>
      <c r="E31" s="26"/>
      <c r="F31" s="26"/>
      <c r="G31" s="26"/>
      <c r="H31" s="26"/>
      <c r="I31" s="35"/>
      <c r="J31" s="26"/>
      <c r="K31" s="26"/>
      <c r="L31" s="26"/>
      <c r="M31" s="26"/>
      <c r="N31" s="43"/>
      <c r="O31" s="26"/>
      <c r="P31" s="26"/>
      <c r="Q31" s="26"/>
      <c r="R31" s="26"/>
      <c r="S31" s="26"/>
      <c r="T31" s="26"/>
      <c r="U31" s="26"/>
      <c r="V31" s="5"/>
    </row>
    <row r="32" spans="1:22" s="1" customFormat="1" ht="22.8" x14ac:dyDescent="0.3">
      <c r="A32" s="42" t="s">
        <v>77</v>
      </c>
      <c r="B32" s="20" t="s">
        <v>78</v>
      </c>
      <c r="C32" s="21">
        <v>-50745</v>
      </c>
      <c r="D32" s="21">
        <v>-50745</v>
      </c>
      <c r="E32" s="21">
        <f t="shared" ref="E32:U32" si="5">-E13</f>
        <v>-2627.5</v>
      </c>
      <c r="F32" s="21">
        <f t="shared" si="5"/>
        <v>-5933.3</v>
      </c>
      <c r="G32" s="21">
        <f t="shared" si="5"/>
        <v>-4297.8999999999996</v>
      </c>
      <c r="H32" s="21">
        <f t="shared" si="5"/>
        <v>-12858.699999999999</v>
      </c>
      <c r="I32" s="22">
        <f t="shared" si="5"/>
        <v>-2011</v>
      </c>
      <c r="J32" s="21">
        <f t="shared" si="5"/>
        <v>-3643.5</v>
      </c>
      <c r="K32" s="21">
        <f>-K13</f>
        <v>-5312.5</v>
      </c>
      <c r="L32" s="21">
        <f t="shared" si="5"/>
        <v>-10967</v>
      </c>
      <c r="M32" s="21">
        <f t="shared" si="5"/>
        <v>-6591.6</v>
      </c>
      <c r="N32" s="44">
        <f t="shared" si="5"/>
        <v>-11166.7</v>
      </c>
      <c r="O32" s="21">
        <f t="shared" si="5"/>
        <v>-6013.7</v>
      </c>
      <c r="P32" s="21">
        <f t="shared" si="5"/>
        <v>0</v>
      </c>
      <c r="Q32" s="21">
        <f t="shared" si="5"/>
        <v>-23772</v>
      </c>
      <c r="R32" s="21">
        <f t="shared" si="5"/>
        <v>-7093.6</v>
      </c>
      <c r="S32" s="21">
        <f t="shared" si="5"/>
        <v>-2676.7</v>
      </c>
      <c r="T32" s="21">
        <f t="shared" si="5"/>
        <v>-1944.1</v>
      </c>
      <c r="U32" s="21">
        <f t="shared" si="5"/>
        <v>-11714.4</v>
      </c>
      <c r="V32" s="5"/>
    </row>
    <row r="33" spans="1:22" s="1" customFormat="1" x14ac:dyDescent="0.3">
      <c r="A33" s="36" t="s">
        <v>53</v>
      </c>
      <c r="B33" s="20"/>
      <c r="C33" s="25"/>
      <c r="D33" s="25"/>
      <c r="E33" s="25"/>
      <c r="F33" s="25"/>
      <c r="G33" s="25"/>
      <c r="H33" s="26"/>
      <c r="I33" s="31"/>
      <c r="J33" s="25"/>
      <c r="K33" s="25"/>
      <c r="L33" s="26"/>
      <c r="M33" s="25"/>
      <c r="N33" s="41"/>
      <c r="O33" s="25"/>
      <c r="P33" s="25"/>
      <c r="Q33" s="26"/>
      <c r="R33" s="25"/>
      <c r="S33" s="25"/>
      <c r="T33" s="25"/>
      <c r="U33" s="26"/>
      <c r="V33" s="5"/>
    </row>
    <row r="34" spans="1:22" s="1" customFormat="1" ht="24" x14ac:dyDescent="0.3">
      <c r="A34" s="40" t="s">
        <v>79</v>
      </c>
      <c r="B34" s="30" t="s">
        <v>80</v>
      </c>
      <c r="C34" s="25"/>
      <c r="D34" s="25"/>
      <c r="E34" s="25"/>
      <c r="F34" s="25"/>
      <c r="G34" s="25"/>
      <c r="H34" s="26"/>
      <c r="I34" s="31"/>
      <c r="J34" s="25"/>
      <c r="K34" s="25"/>
      <c r="L34" s="26"/>
      <c r="M34" s="25"/>
      <c r="N34" s="41"/>
      <c r="O34" s="25"/>
      <c r="P34" s="25"/>
      <c r="Q34" s="26"/>
      <c r="R34" s="25"/>
      <c r="S34" s="25"/>
      <c r="T34" s="25"/>
      <c r="U34" s="26"/>
      <c r="V34" s="5"/>
    </row>
    <row r="35" spans="1:22" s="1" customFormat="1" ht="36" x14ac:dyDescent="0.3">
      <c r="A35" s="40" t="s">
        <v>81</v>
      </c>
      <c r="B35" s="30" t="s">
        <v>82</v>
      </c>
      <c r="C35" s="25"/>
      <c r="D35" s="25"/>
      <c r="E35" s="33"/>
      <c r="F35" s="33"/>
      <c r="G35" s="33"/>
      <c r="H35" s="26"/>
      <c r="I35" s="31"/>
      <c r="J35" s="25"/>
      <c r="K35" s="25"/>
      <c r="L35" s="26"/>
      <c r="M35" s="25"/>
      <c r="N35" s="41"/>
      <c r="O35" s="25"/>
      <c r="P35" s="25"/>
      <c r="Q35" s="26"/>
      <c r="R35" s="25"/>
      <c r="S35" s="25"/>
      <c r="T35" s="25"/>
      <c r="U35" s="26"/>
      <c r="V35" s="5"/>
    </row>
    <row r="36" spans="1:22" s="1" customFormat="1" x14ac:dyDescent="0.3">
      <c r="A36" s="45" t="s">
        <v>83</v>
      </c>
      <c r="B36" s="30" t="s">
        <v>84</v>
      </c>
      <c r="C36" s="46"/>
      <c r="D36" s="25"/>
      <c r="E36" s="25"/>
      <c r="F36" s="46"/>
      <c r="G36" s="46"/>
      <c r="H36" s="26"/>
      <c r="I36" s="47"/>
      <c r="J36" s="46"/>
      <c r="K36" s="46"/>
      <c r="L36" s="26"/>
      <c r="M36" s="46"/>
      <c r="N36" s="48"/>
      <c r="O36" s="46"/>
      <c r="P36" s="25"/>
      <c r="Q36" s="26"/>
      <c r="R36" s="25"/>
      <c r="S36" s="25"/>
      <c r="T36" s="25"/>
      <c r="U36" s="26"/>
      <c r="V36" s="5"/>
    </row>
    <row r="37" spans="1:22" s="1" customFormat="1" ht="34.200000000000003" x14ac:dyDescent="0.3">
      <c r="A37" s="42" t="s">
        <v>85</v>
      </c>
      <c r="B37" s="20" t="s">
        <v>86</v>
      </c>
      <c r="C37" s="21">
        <v>52345</v>
      </c>
      <c r="D37" s="21">
        <v>52345</v>
      </c>
      <c r="E37" s="21">
        <f t="shared" ref="E37:U37" si="6">E17</f>
        <v>1513.3999999999996</v>
      </c>
      <c r="F37" s="21">
        <f t="shared" si="6"/>
        <v>2665.1</v>
      </c>
      <c r="G37" s="21">
        <f t="shared" si="6"/>
        <v>3728.7999999999997</v>
      </c>
      <c r="H37" s="21">
        <f t="shared" si="6"/>
        <v>7907.3000000000011</v>
      </c>
      <c r="I37" s="22">
        <f t="shared" si="6"/>
        <v>3407.1000000000004</v>
      </c>
      <c r="J37" s="21">
        <f t="shared" si="6"/>
        <v>6072.5</v>
      </c>
      <c r="K37" s="21">
        <f t="shared" si="6"/>
        <v>5985</v>
      </c>
      <c r="L37" s="21">
        <f t="shared" si="6"/>
        <v>15464.6</v>
      </c>
      <c r="M37" s="21">
        <f t="shared" si="6"/>
        <v>5576.34</v>
      </c>
      <c r="N37" s="44">
        <f t="shared" si="6"/>
        <v>10134.24</v>
      </c>
      <c r="O37" s="21">
        <f t="shared" si="6"/>
        <v>8283.1</v>
      </c>
      <c r="P37" s="21">
        <f t="shared" si="6"/>
        <v>0</v>
      </c>
      <c r="Q37" s="21">
        <f t="shared" si="6"/>
        <v>23993.68</v>
      </c>
      <c r="R37" s="21">
        <f t="shared" si="6"/>
        <v>6156.5</v>
      </c>
      <c r="S37" s="21">
        <f t="shared" si="6"/>
        <v>2212.9</v>
      </c>
      <c r="T37" s="21">
        <f t="shared" si="6"/>
        <v>4577.1000000000004</v>
      </c>
      <c r="U37" s="21">
        <f t="shared" si="6"/>
        <v>12946.5</v>
      </c>
      <c r="V37" s="5"/>
    </row>
    <row r="38" spans="1:22" s="1" customFormat="1" x14ac:dyDescent="0.3">
      <c r="A38" s="36" t="s">
        <v>53</v>
      </c>
      <c r="B38" s="20"/>
      <c r="C38" s="25"/>
      <c r="D38" s="25" t="s">
        <v>87</v>
      </c>
      <c r="E38" s="33"/>
      <c r="F38" s="33"/>
      <c r="G38" s="33"/>
      <c r="H38" s="26"/>
      <c r="I38" s="31"/>
      <c r="J38" s="25"/>
      <c r="K38" s="25"/>
      <c r="L38" s="26"/>
      <c r="M38" s="25"/>
      <c r="N38" s="41"/>
      <c r="O38" s="25"/>
      <c r="P38" s="25"/>
      <c r="Q38" s="26"/>
      <c r="R38" s="25"/>
      <c r="S38" s="25"/>
      <c r="T38" s="25"/>
      <c r="U38" s="26"/>
      <c r="V38" s="5"/>
    </row>
    <row r="39" spans="1:22" s="1" customFormat="1" ht="24" x14ac:dyDescent="0.3">
      <c r="A39" s="36" t="s">
        <v>88</v>
      </c>
      <c r="B39" s="30" t="s">
        <v>89</v>
      </c>
      <c r="C39" s="25"/>
      <c r="D39" s="25"/>
      <c r="E39" s="33"/>
      <c r="F39" s="33"/>
      <c r="G39" s="33"/>
      <c r="H39" s="26"/>
      <c r="I39" s="31"/>
      <c r="J39" s="25"/>
      <c r="K39" s="25"/>
      <c r="L39" s="26"/>
      <c r="M39" s="25"/>
      <c r="N39" s="41"/>
      <c r="O39" s="25"/>
      <c r="P39" s="25"/>
      <c r="Q39" s="26"/>
      <c r="R39" s="25"/>
      <c r="S39" s="25"/>
      <c r="T39" s="25"/>
      <c r="U39" s="26"/>
      <c r="V39" s="5"/>
    </row>
    <row r="40" spans="1:22" s="1" customFormat="1" x14ac:dyDescent="0.3">
      <c r="A40" s="40" t="s">
        <v>90</v>
      </c>
      <c r="B40" s="30" t="s">
        <v>91</v>
      </c>
      <c r="C40" s="25"/>
      <c r="D40" s="25"/>
      <c r="E40" s="25"/>
      <c r="F40" s="25"/>
      <c r="G40" s="25"/>
      <c r="H40" s="26"/>
      <c r="I40" s="31"/>
      <c r="J40" s="25"/>
      <c r="K40" s="25"/>
      <c r="L40" s="26"/>
      <c r="M40" s="25"/>
      <c r="N40" s="41"/>
      <c r="O40" s="25"/>
      <c r="P40" s="25"/>
      <c r="Q40" s="26"/>
      <c r="R40" s="25"/>
      <c r="S40" s="25"/>
      <c r="T40" s="25"/>
      <c r="U40" s="26"/>
      <c r="V40" s="5"/>
    </row>
    <row r="41" spans="1:22" s="1" customFormat="1" ht="45.6" x14ac:dyDescent="0.3">
      <c r="A41" s="37" t="s">
        <v>92</v>
      </c>
      <c r="B41" s="20" t="s">
        <v>93</v>
      </c>
      <c r="C41" s="26"/>
      <c r="D41" s="26"/>
      <c r="E41" s="26"/>
      <c r="F41" s="26"/>
      <c r="G41" s="26"/>
      <c r="H41" s="26"/>
      <c r="I41" s="35"/>
      <c r="J41" s="26"/>
      <c r="K41" s="26"/>
      <c r="L41" s="26"/>
      <c r="M41" s="26"/>
      <c r="N41" s="43"/>
      <c r="O41" s="26"/>
      <c r="P41" s="26"/>
      <c r="Q41" s="26"/>
      <c r="R41" s="26"/>
      <c r="S41" s="26"/>
      <c r="T41" s="26"/>
      <c r="U41" s="26"/>
      <c r="V41" s="5"/>
    </row>
    <row r="42" spans="1:22" s="1" customFormat="1" ht="45.6" x14ac:dyDescent="0.3">
      <c r="A42" s="49" t="s">
        <v>94</v>
      </c>
      <c r="B42" s="20" t="s">
        <v>95</v>
      </c>
      <c r="C42" s="46">
        <v>1006</v>
      </c>
      <c r="D42" s="25">
        <v>1006</v>
      </c>
      <c r="E42" s="25">
        <v>2120.1999999999998</v>
      </c>
      <c r="F42" s="25">
        <v>1878.2</v>
      </c>
      <c r="G42" s="25">
        <f>F43</f>
        <v>5146.3999999999996</v>
      </c>
      <c r="H42" s="26">
        <f>G43</f>
        <v>4803.7</v>
      </c>
      <c r="I42" s="31">
        <f t="shared" ref="I42:T42" si="7">H43</f>
        <v>4803.7</v>
      </c>
      <c r="J42" s="25">
        <f t="shared" si="7"/>
        <v>3407.5999999999995</v>
      </c>
      <c r="K42" s="25">
        <f t="shared" si="7"/>
        <v>978.59999999999945</v>
      </c>
      <c r="L42" s="26">
        <f>K43</f>
        <v>306.09999999999945</v>
      </c>
      <c r="M42" s="25">
        <f t="shared" si="7"/>
        <v>306.10000000000002</v>
      </c>
      <c r="N42" s="41">
        <f t="shared" si="7"/>
        <v>1321.3600000000006</v>
      </c>
      <c r="O42" s="25">
        <f>N43</f>
        <v>2353.8200000000015</v>
      </c>
      <c r="P42" s="25">
        <f t="shared" si="7"/>
        <v>84.420000000000073</v>
      </c>
      <c r="Q42" s="26">
        <f t="shared" si="7"/>
        <v>84.420000000000073</v>
      </c>
      <c r="R42" s="25">
        <f t="shared" si="7"/>
        <v>84.4</v>
      </c>
      <c r="S42" s="25">
        <f t="shared" si="7"/>
        <v>1021.5</v>
      </c>
      <c r="T42" s="25">
        <f t="shared" si="7"/>
        <v>1485.2999999999997</v>
      </c>
      <c r="U42" s="26">
        <f>T43</f>
        <v>1485.53</v>
      </c>
      <c r="V42" s="5"/>
    </row>
    <row r="43" spans="1:22" s="1" customFormat="1" ht="45.6" x14ac:dyDescent="0.3">
      <c r="A43" s="49" t="s">
        <v>96</v>
      </c>
      <c r="B43" s="20" t="s">
        <v>97</v>
      </c>
      <c r="C43" s="46">
        <v>1006</v>
      </c>
      <c r="D43" s="25">
        <v>2120.1999999999998</v>
      </c>
      <c r="E43" s="25">
        <v>1878.2</v>
      </c>
      <c r="F43" s="25">
        <f>F42-F32-F37</f>
        <v>5146.3999999999996</v>
      </c>
      <c r="G43" s="25">
        <v>4803.7</v>
      </c>
      <c r="H43" s="26">
        <v>4803.7</v>
      </c>
      <c r="I43" s="31">
        <f>I42-I32-I37</f>
        <v>3407.5999999999995</v>
      </c>
      <c r="J43" s="25">
        <f>J42-J32-J37</f>
        <v>978.59999999999945</v>
      </c>
      <c r="K43" s="25">
        <f>K42-K32-K37</f>
        <v>306.09999999999945</v>
      </c>
      <c r="L43" s="26">
        <v>306.10000000000002</v>
      </c>
      <c r="M43" s="25">
        <f>M42-M32-M37</f>
        <v>1321.3600000000006</v>
      </c>
      <c r="N43" s="41">
        <f>N42-N32-N37</f>
        <v>2353.8200000000015</v>
      </c>
      <c r="O43" s="25">
        <f>O42-O32-O37</f>
        <v>84.420000000000073</v>
      </c>
      <c r="P43" s="25">
        <f>P42-P32-P37</f>
        <v>84.420000000000073</v>
      </c>
      <c r="Q43" s="26">
        <v>84.4</v>
      </c>
      <c r="R43" s="25">
        <f>R42-R32-R37</f>
        <v>1021.5</v>
      </c>
      <c r="S43" s="25">
        <f t="shared" ref="S43" si="8">S42-S32-S37</f>
        <v>1485.2999999999997</v>
      </c>
      <c r="T43" s="25">
        <v>1485.53</v>
      </c>
      <c r="U43" s="26">
        <v>1485.5</v>
      </c>
      <c r="V43" s="5"/>
    </row>
    <row r="44" spans="1:22" s="1" customFormat="1" ht="68.400000000000006" x14ac:dyDescent="0.3">
      <c r="A44" s="49" t="s">
        <v>98</v>
      </c>
      <c r="B44" s="20" t="s">
        <v>99</v>
      </c>
      <c r="C44" s="46"/>
      <c r="D44" s="25"/>
      <c r="E44" s="25"/>
      <c r="F44" s="25"/>
      <c r="G44" s="25"/>
      <c r="H44" s="26"/>
      <c r="I44" s="31"/>
      <c r="J44" s="25"/>
      <c r="K44" s="25"/>
      <c r="L44" s="26"/>
      <c r="M44" s="25"/>
      <c r="N44" s="41"/>
      <c r="O44" s="25"/>
      <c r="P44" s="25"/>
      <c r="Q44" s="26"/>
      <c r="R44" s="25"/>
      <c r="S44" s="25"/>
      <c r="T44" s="25"/>
      <c r="U44" s="26"/>
      <c r="V44" s="5"/>
    </row>
    <row r="45" spans="1:22" s="1" customFormat="1" ht="36.6" x14ac:dyDescent="0.3">
      <c r="A45" s="50" t="s">
        <v>100</v>
      </c>
      <c r="B45" s="20" t="s">
        <v>101</v>
      </c>
      <c r="C45" s="21"/>
      <c r="D45" s="25"/>
      <c r="E45" s="21"/>
      <c r="F45" s="21"/>
      <c r="G45" s="21"/>
      <c r="H45" s="26"/>
      <c r="I45" s="22"/>
      <c r="J45" s="21"/>
      <c r="K45" s="21"/>
      <c r="L45" s="26"/>
      <c r="M45" s="21"/>
      <c r="N45" s="44"/>
      <c r="O45" s="21"/>
      <c r="P45" s="26"/>
      <c r="Q45" s="26"/>
      <c r="R45" s="21"/>
      <c r="S45" s="21"/>
      <c r="T45" s="21"/>
      <c r="U45" s="26"/>
      <c r="V45" s="5"/>
    </row>
    <row r="46" spans="1:22" s="1" customFormat="1" ht="15" customHeight="1" x14ac:dyDescent="0.3">
      <c r="A46" s="51"/>
      <c r="B46" s="52" t="s">
        <v>102</v>
      </c>
      <c r="C46" s="53"/>
      <c r="D46" s="53"/>
      <c r="E46" s="53"/>
      <c r="F46" s="53"/>
      <c r="G46" s="53"/>
      <c r="H46" s="54"/>
      <c r="I46" s="55"/>
      <c r="J46" s="1" t="s">
        <v>103</v>
      </c>
      <c r="K46" s="56"/>
      <c r="L46" s="51"/>
      <c r="M46" s="57"/>
      <c r="N46" s="57"/>
      <c r="O46" s="51"/>
      <c r="P46" s="51"/>
      <c r="Q46" s="51"/>
      <c r="R46" s="51"/>
      <c r="S46" s="51"/>
      <c r="T46" s="51"/>
      <c r="U46" s="51"/>
      <c r="V46" s="5"/>
    </row>
    <row r="47" spans="1:22" s="1" customFormat="1" x14ac:dyDescent="0.3">
      <c r="A47" s="5"/>
      <c r="B47" s="58"/>
      <c r="C47" s="58"/>
      <c r="D47" s="59"/>
      <c r="E47" s="60"/>
      <c r="F47" s="60"/>
      <c r="G47" s="60"/>
      <c r="H47" s="60"/>
      <c r="I47" s="55"/>
      <c r="J47" s="5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1" customFormat="1" ht="15" customHeight="1" x14ac:dyDescent="0.3">
      <c r="A48" s="5"/>
      <c r="B48" s="61" t="s">
        <v>104</v>
      </c>
      <c r="C48" s="61"/>
      <c r="D48" s="61"/>
      <c r="E48" s="61"/>
      <c r="F48" s="61"/>
      <c r="G48" s="61"/>
      <c r="H48" s="61"/>
      <c r="I48" s="11"/>
      <c r="J48" s="62" t="s">
        <v>105</v>
      </c>
      <c r="K48" s="62"/>
      <c r="L48" s="5"/>
      <c r="M48" s="5"/>
      <c r="N48" s="5"/>
      <c r="O48" s="63"/>
      <c r="P48" s="5"/>
      <c r="Q48" s="5"/>
      <c r="R48" s="5"/>
      <c r="S48" s="5"/>
      <c r="T48" s="5"/>
      <c r="U48" s="5"/>
      <c r="V48" s="5"/>
    </row>
    <row r="49" spans="3:16150" x14ac:dyDescent="0.3">
      <c r="C49" s="32"/>
      <c r="E49" s="32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</row>
    <row r="50" spans="3:16150" x14ac:dyDescent="0.3">
      <c r="C50" s="32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</row>
    <row r="51" spans="3:16150" x14ac:dyDescent="0.3">
      <c r="C51" s="32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</row>
    <row r="52" spans="3:16150" x14ac:dyDescent="0.3">
      <c r="C52" s="32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  <c r="LJA52" s="1"/>
      <c r="LJB52" s="1"/>
      <c r="LJC52" s="1"/>
      <c r="LJD52" s="1"/>
      <c r="LJE52" s="1"/>
      <c r="LJF52" s="1"/>
      <c r="LJG52" s="1"/>
      <c r="LJH52" s="1"/>
      <c r="LJI52" s="1"/>
      <c r="LJJ52" s="1"/>
      <c r="LJK52" s="1"/>
      <c r="LJL52" s="1"/>
      <c r="LJM52" s="1"/>
      <c r="LJN52" s="1"/>
      <c r="LJO52" s="1"/>
      <c r="LJP52" s="1"/>
      <c r="LJQ52" s="1"/>
      <c r="LJR52" s="1"/>
      <c r="LJS52" s="1"/>
      <c r="LJT52" s="1"/>
      <c r="LJU52" s="1"/>
      <c r="LJV52" s="1"/>
      <c r="LJW52" s="1"/>
      <c r="LJX52" s="1"/>
      <c r="LJY52" s="1"/>
      <c r="LJZ52" s="1"/>
      <c r="LKA52" s="1"/>
      <c r="LKB52" s="1"/>
      <c r="LKC52" s="1"/>
      <c r="LKD52" s="1"/>
      <c r="LKE52" s="1"/>
      <c r="LKF52" s="1"/>
      <c r="LKG52" s="1"/>
      <c r="LKH52" s="1"/>
      <c r="LKI52" s="1"/>
      <c r="LKJ52" s="1"/>
      <c r="LKK52" s="1"/>
      <c r="LKL52" s="1"/>
      <c r="LKM52" s="1"/>
      <c r="LKN52" s="1"/>
      <c r="LKO52" s="1"/>
      <c r="LKP52" s="1"/>
      <c r="LKQ52" s="1"/>
      <c r="LKR52" s="1"/>
      <c r="LKS52" s="1"/>
      <c r="LKT52" s="1"/>
      <c r="LKU52" s="1"/>
      <c r="LKV52" s="1"/>
      <c r="LKW52" s="1"/>
      <c r="LKX52" s="1"/>
      <c r="LKY52" s="1"/>
      <c r="LKZ52" s="1"/>
      <c r="LLA52" s="1"/>
      <c r="LLB52" s="1"/>
      <c r="LLC52" s="1"/>
      <c r="LLD52" s="1"/>
      <c r="LLE52" s="1"/>
      <c r="LLF52" s="1"/>
      <c r="LLG52" s="1"/>
      <c r="LLH52" s="1"/>
      <c r="LLI52" s="1"/>
      <c r="LLJ52" s="1"/>
      <c r="LLK52" s="1"/>
      <c r="LLL52" s="1"/>
      <c r="LLM52" s="1"/>
      <c r="LLN52" s="1"/>
      <c r="LLO52" s="1"/>
      <c r="LLP52" s="1"/>
      <c r="LLQ52" s="1"/>
      <c r="LLR52" s="1"/>
      <c r="LLS52" s="1"/>
      <c r="LLT52" s="1"/>
      <c r="LLU52" s="1"/>
      <c r="LLV52" s="1"/>
      <c r="LLW52" s="1"/>
      <c r="LLX52" s="1"/>
      <c r="LLY52" s="1"/>
      <c r="LLZ52" s="1"/>
      <c r="LMA52" s="1"/>
      <c r="LMB52" s="1"/>
      <c r="LMC52" s="1"/>
      <c r="LMD52" s="1"/>
      <c r="LME52" s="1"/>
      <c r="LMF52" s="1"/>
      <c r="LMG52" s="1"/>
      <c r="LMH52" s="1"/>
      <c r="LMI52" s="1"/>
      <c r="LMJ52" s="1"/>
      <c r="LMK52" s="1"/>
      <c r="LML52" s="1"/>
      <c r="LMM52" s="1"/>
      <c r="LMN52" s="1"/>
      <c r="LMO52" s="1"/>
      <c r="LMP52" s="1"/>
      <c r="LMQ52" s="1"/>
      <c r="LMR52" s="1"/>
      <c r="LMS52" s="1"/>
      <c r="LMT52" s="1"/>
      <c r="LMU52" s="1"/>
      <c r="LMV52" s="1"/>
      <c r="LMW52" s="1"/>
      <c r="LMX52" s="1"/>
      <c r="LMY52" s="1"/>
      <c r="LMZ52" s="1"/>
      <c r="LNA52" s="1"/>
      <c r="LNB52" s="1"/>
      <c r="LNC52" s="1"/>
      <c r="LND52" s="1"/>
      <c r="LNE52" s="1"/>
      <c r="LNF52" s="1"/>
      <c r="LNG52" s="1"/>
      <c r="LNH52" s="1"/>
      <c r="LNI52" s="1"/>
      <c r="LNJ52" s="1"/>
      <c r="LNK52" s="1"/>
      <c r="LNL52" s="1"/>
      <c r="LNM52" s="1"/>
      <c r="LNN52" s="1"/>
      <c r="LNO52" s="1"/>
      <c r="LNP52" s="1"/>
      <c r="LNQ52" s="1"/>
      <c r="LNR52" s="1"/>
      <c r="LNS52" s="1"/>
      <c r="LNT52" s="1"/>
      <c r="LNU52" s="1"/>
      <c r="LNV52" s="1"/>
      <c r="LNW52" s="1"/>
      <c r="LNX52" s="1"/>
      <c r="LNY52" s="1"/>
      <c r="LNZ52" s="1"/>
      <c r="LOA52" s="1"/>
      <c r="LOB52" s="1"/>
      <c r="LOC52" s="1"/>
      <c r="LOD52" s="1"/>
      <c r="LOE52" s="1"/>
      <c r="LOF52" s="1"/>
      <c r="LOG52" s="1"/>
      <c r="LOH52" s="1"/>
      <c r="LOI52" s="1"/>
      <c r="LOJ52" s="1"/>
      <c r="LOK52" s="1"/>
      <c r="LOL52" s="1"/>
      <c r="LOM52" s="1"/>
      <c r="LON52" s="1"/>
      <c r="LOO52" s="1"/>
      <c r="LOP52" s="1"/>
      <c r="LOQ52" s="1"/>
      <c r="LOR52" s="1"/>
      <c r="LOS52" s="1"/>
      <c r="LOT52" s="1"/>
      <c r="LOU52" s="1"/>
      <c r="LOV52" s="1"/>
      <c r="LOW52" s="1"/>
      <c r="LOX52" s="1"/>
      <c r="LOY52" s="1"/>
      <c r="LOZ52" s="1"/>
      <c r="LPA52" s="1"/>
      <c r="LPB52" s="1"/>
      <c r="LPC52" s="1"/>
      <c r="LPD52" s="1"/>
      <c r="LPE52" s="1"/>
      <c r="LPF52" s="1"/>
      <c r="LPG52" s="1"/>
      <c r="LPH52" s="1"/>
      <c r="LPI52" s="1"/>
      <c r="LPJ52" s="1"/>
      <c r="LPK52" s="1"/>
      <c r="LPL52" s="1"/>
      <c r="LPM52" s="1"/>
      <c r="LPN52" s="1"/>
      <c r="LPO52" s="1"/>
      <c r="LPP52" s="1"/>
      <c r="LPQ52" s="1"/>
      <c r="LPR52" s="1"/>
      <c r="LPS52" s="1"/>
      <c r="LPT52" s="1"/>
      <c r="LPU52" s="1"/>
      <c r="LPV52" s="1"/>
      <c r="LPW52" s="1"/>
      <c r="LPX52" s="1"/>
      <c r="LPY52" s="1"/>
      <c r="LPZ52" s="1"/>
      <c r="LQA52" s="1"/>
      <c r="LQB52" s="1"/>
      <c r="LQC52" s="1"/>
      <c r="LQD52" s="1"/>
      <c r="LQE52" s="1"/>
      <c r="LQF52" s="1"/>
      <c r="LQG52" s="1"/>
      <c r="LQH52" s="1"/>
      <c r="LQI52" s="1"/>
      <c r="LQJ52" s="1"/>
      <c r="LQK52" s="1"/>
      <c r="LQL52" s="1"/>
      <c r="LQM52" s="1"/>
      <c r="LQN52" s="1"/>
      <c r="LQO52" s="1"/>
      <c r="LQP52" s="1"/>
      <c r="LQQ52" s="1"/>
      <c r="LQR52" s="1"/>
      <c r="LQS52" s="1"/>
      <c r="LQT52" s="1"/>
      <c r="LQU52" s="1"/>
      <c r="LQV52" s="1"/>
      <c r="LQW52" s="1"/>
      <c r="LQX52" s="1"/>
      <c r="LQY52" s="1"/>
      <c r="LQZ52" s="1"/>
      <c r="LRA52" s="1"/>
      <c r="LRB52" s="1"/>
      <c r="LRC52" s="1"/>
      <c r="LRD52" s="1"/>
      <c r="LRE52" s="1"/>
      <c r="LRF52" s="1"/>
      <c r="LRG52" s="1"/>
      <c r="LRH52" s="1"/>
      <c r="LRI52" s="1"/>
      <c r="LRJ52" s="1"/>
      <c r="LRK52" s="1"/>
      <c r="LRL52" s="1"/>
      <c r="LRM52" s="1"/>
      <c r="LRN52" s="1"/>
      <c r="LRO52" s="1"/>
      <c r="LRP52" s="1"/>
      <c r="LRQ52" s="1"/>
      <c r="LRR52" s="1"/>
      <c r="LRS52" s="1"/>
      <c r="LRT52" s="1"/>
      <c r="LRU52" s="1"/>
      <c r="LRV52" s="1"/>
      <c r="LRW52" s="1"/>
      <c r="LRX52" s="1"/>
      <c r="LRY52" s="1"/>
      <c r="LRZ52" s="1"/>
      <c r="LSA52" s="1"/>
      <c r="LSB52" s="1"/>
      <c r="LSC52" s="1"/>
      <c r="LSD52" s="1"/>
      <c r="LSE52" s="1"/>
      <c r="LSF52" s="1"/>
      <c r="LSG52" s="1"/>
      <c r="LSH52" s="1"/>
      <c r="LSI52" s="1"/>
      <c r="LSJ52" s="1"/>
      <c r="LSK52" s="1"/>
      <c r="LSL52" s="1"/>
      <c r="LSM52" s="1"/>
      <c r="LSN52" s="1"/>
      <c r="LSO52" s="1"/>
      <c r="LSP52" s="1"/>
      <c r="LSQ52" s="1"/>
      <c r="LSR52" s="1"/>
      <c r="LSS52" s="1"/>
      <c r="LST52" s="1"/>
      <c r="LSU52" s="1"/>
      <c r="LSV52" s="1"/>
      <c r="LSW52" s="1"/>
      <c r="LSX52" s="1"/>
      <c r="LSY52" s="1"/>
      <c r="LSZ52" s="1"/>
      <c r="LTA52" s="1"/>
      <c r="LTB52" s="1"/>
      <c r="LTC52" s="1"/>
      <c r="LTD52" s="1"/>
      <c r="LTE52" s="1"/>
      <c r="LTF52" s="1"/>
      <c r="LTG52" s="1"/>
      <c r="LTH52" s="1"/>
      <c r="LTI52" s="1"/>
      <c r="LTJ52" s="1"/>
      <c r="LTK52" s="1"/>
      <c r="LTL52" s="1"/>
      <c r="LTM52" s="1"/>
      <c r="LTN52" s="1"/>
      <c r="LTO52" s="1"/>
      <c r="LTP52" s="1"/>
      <c r="LTQ52" s="1"/>
      <c r="LTR52" s="1"/>
      <c r="LTS52" s="1"/>
      <c r="LTT52" s="1"/>
      <c r="LTU52" s="1"/>
      <c r="LTV52" s="1"/>
      <c r="LTW52" s="1"/>
      <c r="LTX52" s="1"/>
      <c r="LTY52" s="1"/>
      <c r="LTZ52" s="1"/>
      <c r="LUA52" s="1"/>
      <c r="LUB52" s="1"/>
      <c r="LUC52" s="1"/>
      <c r="LUD52" s="1"/>
      <c r="LUE52" s="1"/>
      <c r="LUF52" s="1"/>
      <c r="LUG52" s="1"/>
      <c r="LUH52" s="1"/>
      <c r="LUI52" s="1"/>
      <c r="LUJ52" s="1"/>
      <c r="LUK52" s="1"/>
      <c r="LUL52" s="1"/>
      <c r="LUM52" s="1"/>
      <c r="LUN52" s="1"/>
      <c r="LUO52" s="1"/>
      <c r="LUP52" s="1"/>
      <c r="LUQ52" s="1"/>
      <c r="LUR52" s="1"/>
      <c r="LUS52" s="1"/>
      <c r="LUT52" s="1"/>
      <c r="LUU52" s="1"/>
      <c r="LUV52" s="1"/>
      <c r="LUW52" s="1"/>
      <c r="LUX52" s="1"/>
      <c r="LUY52" s="1"/>
      <c r="LUZ52" s="1"/>
      <c r="LVA52" s="1"/>
      <c r="LVB52" s="1"/>
      <c r="LVC52" s="1"/>
      <c r="LVD52" s="1"/>
      <c r="LVE52" s="1"/>
      <c r="LVF52" s="1"/>
      <c r="LVG52" s="1"/>
      <c r="LVH52" s="1"/>
      <c r="LVI52" s="1"/>
      <c r="LVJ52" s="1"/>
      <c r="LVK52" s="1"/>
      <c r="LVL52" s="1"/>
      <c r="LVM52" s="1"/>
      <c r="LVN52" s="1"/>
      <c r="LVO52" s="1"/>
      <c r="LVP52" s="1"/>
      <c r="LVQ52" s="1"/>
      <c r="LVR52" s="1"/>
      <c r="LVS52" s="1"/>
      <c r="LVT52" s="1"/>
      <c r="LVU52" s="1"/>
      <c r="LVV52" s="1"/>
      <c r="LVW52" s="1"/>
      <c r="LVX52" s="1"/>
      <c r="LVY52" s="1"/>
      <c r="LVZ52" s="1"/>
      <c r="LWA52" s="1"/>
      <c r="LWB52" s="1"/>
      <c r="LWC52" s="1"/>
      <c r="LWD52" s="1"/>
      <c r="LWE52" s="1"/>
      <c r="LWF52" s="1"/>
      <c r="LWG52" s="1"/>
      <c r="LWH52" s="1"/>
      <c r="LWI52" s="1"/>
      <c r="LWJ52" s="1"/>
      <c r="LWK52" s="1"/>
      <c r="LWL52" s="1"/>
      <c r="LWM52" s="1"/>
      <c r="LWN52" s="1"/>
      <c r="LWO52" s="1"/>
      <c r="LWP52" s="1"/>
      <c r="LWQ52" s="1"/>
      <c r="LWR52" s="1"/>
      <c r="LWS52" s="1"/>
      <c r="LWT52" s="1"/>
      <c r="LWU52" s="1"/>
      <c r="LWV52" s="1"/>
      <c r="LWW52" s="1"/>
      <c r="LWX52" s="1"/>
      <c r="LWY52" s="1"/>
      <c r="LWZ52" s="1"/>
      <c r="LXA52" s="1"/>
      <c r="LXB52" s="1"/>
      <c r="LXC52" s="1"/>
      <c r="LXD52" s="1"/>
      <c r="LXE52" s="1"/>
      <c r="LXF52" s="1"/>
      <c r="LXG52" s="1"/>
      <c r="LXH52" s="1"/>
      <c r="LXI52" s="1"/>
      <c r="LXJ52" s="1"/>
      <c r="LXK52" s="1"/>
      <c r="LXL52" s="1"/>
      <c r="LXM52" s="1"/>
      <c r="LXN52" s="1"/>
      <c r="LXO52" s="1"/>
      <c r="LXP52" s="1"/>
      <c r="LXQ52" s="1"/>
      <c r="LXR52" s="1"/>
      <c r="LXS52" s="1"/>
      <c r="LXT52" s="1"/>
      <c r="LXU52" s="1"/>
      <c r="LXV52" s="1"/>
      <c r="LXW52" s="1"/>
      <c r="LXX52" s="1"/>
      <c r="LXY52" s="1"/>
      <c r="LXZ52" s="1"/>
      <c r="LYA52" s="1"/>
      <c r="LYB52" s="1"/>
      <c r="LYC52" s="1"/>
      <c r="LYD52" s="1"/>
      <c r="LYE52" s="1"/>
      <c r="LYF52" s="1"/>
      <c r="LYG52" s="1"/>
      <c r="LYH52" s="1"/>
      <c r="LYI52" s="1"/>
      <c r="LYJ52" s="1"/>
      <c r="LYK52" s="1"/>
      <c r="LYL52" s="1"/>
      <c r="LYM52" s="1"/>
      <c r="LYN52" s="1"/>
      <c r="LYO52" s="1"/>
      <c r="LYP52" s="1"/>
      <c r="LYQ52" s="1"/>
      <c r="LYR52" s="1"/>
      <c r="LYS52" s="1"/>
      <c r="LYT52" s="1"/>
      <c r="LYU52" s="1"/>
      <c r="LYV52" s="1"/>
      <c r="LYW52" s="1"/>
      <c r="LYX52" s="1"/>
      <c r="LYY52" s="1"/>
      <c r="LYZ52" s="1"/>
      <c r="LZA52" s="1"/>
      <c r="LZB52" s="1"/>
      <c r="LZC52" s="1"/>
      <c r="LZD52" s="1"/>
      <c r="LZE52" s="1"/>
      <c r="LZF52" s="1"/>
      <c r="LZG52" s="1"/>
      <c r="LZH52" s="1"/>
      <c r="LZI52" s="1"/>
      <c r="LZJ52" s="1"/>
      <c r="LZK52" s="1"/>
      <c r="LZL52" s="1"/>
      <c r="LZM52" s="1"/>
      <c r="LZN52" s="1"/>
      <c r="LZO52" s="1"/>
      <c r="LZP52" s="1"/>
      <c r="LZQ52" s="1"/>
      <c r="LZR52" s="1"/>
      <c r="LZS52" s="1"/>
      <c r="LZT52" s="1"/>
      <c r="LZU52" s="1"/>
      <c r="LZV52" s="1"/>
      <c r="LZW52" s="1"/>
      <c r="LZX52" s="1"/>
      <c r="LZY52" s="1"/>
      <c r="LZZ52" s="1"/>
      <c r="MAA52" s="1"/>
      <c r="MAB52" s="1"/>
      <c r="MAC52" s="1"/>
      <c r="MAD52" s="1"/>
      <c r="MAE52" s="1"/>
      <c r="MAF52" s="1"/>
      <c r="MAG52" s="1"/>
      <c r="MAH52" s="1"/>
      <c r="MAI52" s="1"/>
      <c r="MAJ52" s="1"/>
      <c r="MAK52" s="1"/>
      <c r="MAL52" s="1"/>
      <c r="MAM52" s="1"/>
      <c r="MAN52" s="1"/>
      <c r="MAO52" s="1"/>
      <c r="MAP52" s="1"/>
      <c r="MAQ52" s="1"/>
      <c r="MAR52" s="1"/>
      <c r="MAS52" s="1"/>
      <c r="MAT52" s="1"/>
      <c r="MAU52" s="1"/>
      <c r="MAV52" s="1"/>
      <c r="MAW52" s="1"/>
      <c r="MAX52" s="1"/>
      <c r="MAY52" s="1"/>
      <c r="MAZ52" s="1"/>
      <c r="MBA52" s="1"/>
      <c r="MBB52" s="1"/>
      <c r="MBC52" s="1"/>
      <c r="MBD52" s="1"/>
      <c r="MBE52" s="1"/>
      <c r="MBF52" s="1"/>
      <c r="MBG52" s="1"/>
      <c r="MBH52" s="1"/>
      <c r="MBI52" s="1"/>
      <c r="MBJ52" s="1"/>
      <c r="MBK52" s="1"/>
      <c r="MBL52" s="1"/>
      <c r="MBM52" s="1"/>
      <c r="MBN52" s="1"/>
      <c r="MBO52" s="1"/>
      <c r="MBP52" s="1"/>
      <c r="MBQ52" s="1"/>
      <c r="MBR52" s="1"/>
      <c r="MBS52" s="1"/>
      <c r="MBT52" s="1"/>
      <c r="MBU52" s="1"/>
      <c r="MBV52" s="1"/>
      <c r="MBW52" s="1"/>
      <c r="MBX52" s="1"/>
      <c r="MBY52" s="1"/>
      <c r="MBZ52" s="1"/>
      <c r="MCA52" s="1"/>
      <c r="MCB52" s="1"/>
      <c r="MCC52" s="1"/>
      <c r="MCD52" s="1"/>
      <c r="MCE52" s="1"/>
      <c r="MCF52" s="1"/>
      <c r="MCG52" s="1"/>
      <c r="MCH52" s="1"/>
      <c r="MCI52" s="1"/>
      <c r="MCJ52" s="1"/>
      <c r="MCK52" s="1"/>
      <c r="MCL52" s="1"/>
      <c r="MCM52" s="1"/>
      <c r="MCN52" s="1"/>
      <c r="MCO52" s="1"/>
      <c r="MCP52" s="1"/>
      <c r="MCQ52" s="1"/>
      <c r="MCR52" s="1"/>
      <c r="MCS52" s="1"/>
      <c r="MCT52" s="1"/>
      <c r="MCU52" s="1"/>
      <c r="MCV52" s="1"/>
      <c r="MCW52" s="1"/>
      <c r="MCX52" s="1"/>
      <c r="MCY52" s="1"/>
      <c r="MCZ52" s="1"/>
      <c r="MDA52" s="1"/>
      <c r="MDB52" s="1"/>
      <c r="MDC52" s="1"/>
      <c r="MDD52" s="1"/>
      <c r="MDE52" s="1"/>
      <c r="MDF52" s="1"/>
      <c r="MDG52" s="1"/>
      <c r="MDH52" s="1"/>
      <c r="MDI52" s="1"/>
      <c r="MDJ52" s="1"/>
      <c r="MDK52" s="1"/>
      <c r="MDL52" s="1"/>
      <c r="MDM52" s="1"/>
      <c r="MDN52" s="1"/>
      <c r="MDO52" s="1"/>
      <c r="MDP52" s="1"/>
      <c r="MDQ52" s="1"/>
      <c r="MDR52" s="1"/>
      <c r="MDS52" s="1"/>
      <c r="MDT52" s="1"/>
      <c r="MDU52" s="1"/>
      <c r="MDV52" s="1"/>
      <c r="MDW52" s="1"/>
      <c r="MDX52" s="1"/>
      <c r="MDY52" s="1"/>
      <c r="MDZ52" s="1"/>
      <c r="MEA52" s="1"/>
      <c r="MEB52" s="1"/>
      <c r="MEC52" s="1"/>
      <c r="MED52" s="1"/>
      <c r="MEE52" s="1"/>
      <c r="MEF52" s="1"/>
      <c r="MEG52" s="1"/>
      <c r="MEH52" s="1"/>
      <c r="MEI52" s="1"/>
      <c r="MEJ52" s="1"/>
      <c r="MEK52" s="1"/>
      <c r="MEL52" s="1"/>
      <c r="MEM52" s="1"/>
      <c r="MEN52" s="1"/>
      <c r="MEO52" s="1"/>
      <c r="MEP52" s="1"/>
      <c r="MEQ52" s="1"/>
      <c r="MER52" s="1"/>
      <c r="MES52" s="1"/>
      <c r="MET52" s="1"/>
      <c r="MEU52" s="1"/>
      <c r="MEV52" s="1"/>
      <c r="MEW52" s="1"/>
      <c r="MEX52" s="1"/>
      <c r="MEY52" s="1"/>
      <c r="MEZ52" s="1"/>
      <c r="MFA52" s="1"/>
      <c r="MFB52" s="1"/>
      <c r="MFC52" s="1"/>
      <c r="MFD52" s="1"/>
      <c r="MFE52" s="1"/>
      <c r="MFF52" s="1"/>
      <c r="MFG52" s="1"/>
      <c r="MFH52" s="1"/>
      <c r="MFI52" s="1"/>
      <c r="MFJ52" s="1"/>
      <c r="MFK52" s="1"/>
      <c r="MFL52" s="1"/>
      <c r="MFM52" s="1"/>
      <c r="MFN52" s="1"/>
      <c r="MFO52" s="1"/>
      <c r="MFP52" s="1"/>
      <c r="MFQ52" s="1"/>
      <c r="MFR52" s="1"/>
      <c r="MFS52" s="1"/>
      <c r="MFT52" s="1"/>
      <c r="MFU52" s="1"/>
      <c r="MFV52" s="1"/>
      <c r="MFW52" s="1"/>
      <c r="MFX52" s="1"/>
      <c r="MFY52" s="1"/>
      <c r="MFZ52" s="1"/>
      <c r="MGA52" s="1"/>
      <c r="MGB52" s="1"/>
      <c r="MGC52" s="1"/>
      <c r="MGD52" s="1"/>
      <c r="MGE52" s="1"/>
      <c r="MGF52" s="1"/>
      <c r="MGG52" s="1"/>
      <c r="MGH52" s="1"/>
      <c r="MGI52" s="1"/>
      <c r="MGJ52" s="1"/>
      <c r="MGK52" s="1"/>
      <c r="MGL52" s="1"/>
      <c r="MGM52" s="1"/>
      <c r="MGN52" s="1"/>
      <c r="MGO52" s="1"/>
      <c r="MGP52" s="1"/>
      <c r="MGQ52" s="1"/>
      <c r="MGR52" s="1"/>
      <c r="MGS52" s="1"/>
      <c r="MGT52" s="1"/>
      <c r="MGU52" s="1"/>
      <c r="MGV52" s="1"/>
      <c r="MGW52" s="1"/>
      <c r="MGX52" s="1"/>
      <c r="MGY52" s="1"/>
      <c r="MGZ52" s="1"/>
      <c r="MHA52" s="1"/>
      <c r="MHB52" s="1"/>
      <c r="MHC52" s="1"/>
      <c r="MHD52" s="1"/>
      <c r="MHE52" s="1"/>
      <c r="MHF52" s="1"/>
      <c r="MHG52" s="1"/>
      <c r="MHH52" s="1"/>
      <c r="MHI52" s="1"/>
      <c r="MHJ52" s="1"/>
      <c r="MHK52" s="1"/>
      <c r="MHL52" s="1"/>
      <c r="MHM52" s="1"/>
      <c r="MHN52" s="1"/>
      <c r="MHO52" s="1"/>
      <c r="MHP52" s="1"/>
      <c r="MHQ52" s="1"/>
      <c r="MHR52" s="1"/>
      <c r="MHS52" s="1"/>
      <c r="MHT52" s="1"/>
      <c r="MHU52" s="1"/>
      <c r="MHV52" s="1"/>
      <c r="MHW52" s="1"/>
      <c r="MHX52" s="1"/>
      <c r="MHY52" s="1"/>
      <c r="MHZ52" s="1"/>
      <c r="MIA52" s="1"/>
      <c r="MIB52" s="1"/>
      <c r="MIC52" s="1"/>
      <c r="MID52" s="1"/>
      <c r="MIE52" s="1"/>
      <c r="MIF52" s="1"/>
      <c r="MIG52" s="1"/>
      <c r="MIH52" s="1"/>
      <c r="MII52" s="1"/>
      <c r="MIJ52" s="1"/>
      <c r="MIK52" s="1"/>
      <c r="MIL52" s="1"/>
      <c r="MIM52" s="1"/>
      <c r="MIN52" s="1"/>
      <c r="MIO52" s="1"/>
      <c r="MIP52" s="1"/>
      <c r="MIQ52" s="1"/>
      <c r="MIR52" s="1"/>
      <c r="MIS52" s="1"/>
      <c r="MIT52" s="1"/>
      <c r="MIU52" s="1"/>
      <c r="MIV52" s="1"/>
      <c r="MIW52" s="1"/>
      <c r="MIX52" s="1"/>
      <c r="MIY52" s="1"/>
      <c r="MIZ52" s="1"/>
      <c r="MJA52" s="1"/>
      <c r="MJB52" s="1"/>
      <c r="MJC52" s="1"/>
      <c r="MJD52" s="1"/>
      <c r="MJE52" s="1"/>
      <c r="MJF52" s="1"/>
      <c r="MJG52" s="1"/>
      <c r="MJH52" s="1"/>
      <c r="MJI52" s="1"/>
      <c r="MJJ52" s="1"/>
      <c r="MJK52" s="1"/>
      <c r="MJL52" s="1"/>
      <c r="MJM52" s="1"/>
      <c r="MJN52" s="1"/>
      <c r="MJO52" s="1"/>
      <c r="MJP52" s="1"/>
      <c r="MJQ52" s="1"/>
      <c r="MJR52" s="1"/>
      <c r="MJS52" s="1"/>
      <c r="MJT52" s="1"/>
      <c r="MJU52" s="1"/>
      <c r="MJV52" s="1"/>
      <c r="MJW52" s="1"/>
      <c r="MJX52" s="1"/>
      <c r="MJY52" s="1"/>
      <c r="MJZ52" s="1"/>
      <c r="MKA52" s="1"/>
      <c r="MKB52" s="1"/>
      <c r="MKC52" s="1"/>
      <c r="MKD52" s="1"/>
      <c r="MKE52" s="1"/>
      <c r="MKF52" s="1"/>
      <c r="MKG52" s="1"/>
      <c r="MKH52" s="1"/>
      <c r="MKI52" s="1"/>
      <c r="MKJ52" s="1"/>
      <c r="MKK52" s="1"/>
      <c r="MKL52" s="1"/>
      <c r="MKM52" s="1"/>
      <c r="MKN52" s="1"/>
      <c r="MKO52" s="1"/>
      <c r="MKP52" s="1"/>
      <c r="MKQ52" s="1"/>
      <c r="MKR52" s="1"/>
      <c r="MKS52" s="1"/>
      <c r="MKT52" s="1"/>
      <c r="MKU52" s="1"/>
      <c r="MKV52" s="1"/>
      <c r="MKW52" s="1"/>
      <c r="MKX52" s="1"/>
      <c r="MKY52" s="1"/>
      <c r="MKZ52" s="1"/>
      <c r="MLA52" s="1"/>
      <c r="MLB52" s="1"/>
      <c r="MLC52" s="1"/>
      <c r="MLD52" s="1"/>
      <c r="MLE52" s="1"/>
      <c r="MLF52" s="1"/>
      <c r="MLG52" s="1"/>
      <c r="MLH52" s="1"/>
      <c r="MLI52" s="1"/>
      <c r="MLJ52" s="1"/>
      <c r="MLK52" s="1"/>
      <c r="MLL52" s="1"/>
      <c r="MLM52" s="1"/>
      <c r="MLN52" s="1"/>
      <c r="MLO52" s="1"/>
      <c r="MLP52" s="1"/>
      <c r="MLQ52" s="1"/>
      <c r="MLR52" s="1"/>
      <c r="MLS52" s="1"/>
      <c r="MLT52" s="1"/>
      <c r="MLU52" s="1"/>
      <c r="MLV52" s="1"/>
      <c r="MLW52" s="1"/>
      <c r="MLX52" s="1"/>
      <c r="MLY52" s="1"/>
      <c r="MLZ52" s="1"/>
      <c r="MMA52" s="1"/>
      <c r="MMB52" s="1"/>
      <c r="MMC52" s="1"/>
      <c r="MMD52" s="1"/>
      <c r="MME52" s="1"/>
      <c r="MMF52" s="1"/>
      <c r="MMG52" s="1"/>
      <c r="MMH52" s="1"/>
      <c r="MMI52" s="1"/>
      <c r="MMJ52" s="1"/>
      <c r="MMK52" s="1"/>
      <c r="MML52" s="1"/>
      <c r="MMM52" s="1"/>
      <c r="MMN52" s="1"/>
      <c r="MMO52" s="1"/>
      <c r="MMP52" s="1"/>
      <c r="MMQ52" s="1"/>
      <c r="MMR52" s="1"/>
      <c r="MMS52" s="1"/>
      <c r="MMT52" s="1"/>
      <c r="MMU52" s="1"/>
      <c r="MMV52" s="1"/>
      <c r="MMW52" s="1"/>
      <c r="MMX52" s="1"/>
      <c r="MMY52" s="1"/>
      <c r="MMZ52" s="1"/>
      <c r="MNA52" s="1"/>
      <c r="MNB52" s="1"/>
      <c r="MNC52" s="1"/>
      <c r="MND52" s="1"/>
      <c r="MNE52" s="1"/>
      <c r="MNF52" s="1"/>
      <c r="MNG52" s="1"/>
      <c r="MNH52" s="1"/>
      <c r="MNI52" s="1"/>
      <c r="MNJ52" s="1"/>
      <c r="MNK52" s="1"/>
      <c r="MNL52" s="1"/>
      <c r="MNM52" s="1"/>
      <c r="MNN52" s="1"/>
      <c r="MNO52" s="1"/>
      <c r="MNP52" s="1"/>
      <c r="MNQ52" s="1"/>
      <c r="MNR52" s="1"/>
      <c r="MNS52" s="1"/>
      <c r="MNT52" s="1"/>
      <c r="MNU52" s="1"/>
      <c r="MNV52" s="1"/>
      <c r="MNW52" s="1"/>
      <c r="MNX52" s="1"/>
      <c r="MNY52" s="1"/>
      <c r="MNZ52" s="1"/>
      <c r="MOA52" s="1"/>
      <c r="MOB52" s="1"/>
      <c r="MOC52" s="1"/>
      <c r="MOD52" s="1"/>
      <c r="MOE52" s="1"/>
      <c r="MOF52" s="1"/>
      <c r="MOG52" s="1"/>
      <c r="MOH52" s="1"/>
      <c r="MOI52" s="1"/>
      <c r="MOJ52" s="1"/>
      <c r="MOK52" s="1"/>
      <c r="MOL52" s="1"/>
      <c r="MOM52" s="1"/>
      <c r="MON52" s="1"/>
      <c r="MOO52" s="1"/>
      <c r="MOP52" s="1"/>
      <c r="MOQ52" s="1"/>
      <c r="MOR52" s="1"/>
      <c r="MOS52" s="1"/>
      <c r="MOT52" s="1"/>
      <c r="MOU52" s="1"/>
      <c r="MOV52" s="1"/>
      <c r="MOW52" s="1"/>
      <c r="MOX52" s="1"/>
      <c r="MOY52" s="1"/>
      <c r="MOZ52" s="1"/>
      <c r="MPA52" s="1"/>
      <c r="MPB52" s="1"/>
      <c r="MPC52" s="1"/>
      <c r="MPD52" s="1"/>
      <c r="MPE52" s="1"/>
      <c r="MPF52" s="1"/>
      <c r="MPG52" s="1"/>
      <c r="MPH52" s="1"/>
      <c r="MPI52" s="1"/>
      <c r="MPJ52" s="1"/>
      <c r="MPK52" s="1"/>
      <c r="MPL52" s="1"/>
      <c r="MPM52" s="1"/>
      <c r="MPN52" s="1"/>
      <c r="MPO52" s="1"/>
      <c r="MPP52" s="1"/>
      <c r="MPQ52" s="1"/>
      <c r="MPR52" s="1"/>
      <c r="MPS52" s="1"/>
      <c r="MPT52" s="1"/>
      <c r="MPU52" s="1"/>
      <c r="MPV52" s="1"/>
      <c r="MPW52" s="1"/>
      <c r="MPX52" s="1"/>
      <c r="MPY52" s="1"/>
      <c r="MPZ52" s="1"/>
      <c r="MQA52" s="1"/>
      <c r="MQB52" s="1"/>
      <c r="MQC52" s="1"/>
      <c r="MQD52" s="1"/>
      <c r="MQE52" s="1"/>
      <c r="MQF52" s="1"/>
      <c r="MQG52" s="1"/>
      <c r="MQH52" s="1"/>
      <c r="MQI52" s="1"/>
      <c r="MQJ52" s="1"/>
      <c r="MQK52" s="1"/>
      <c r="MQL52" s="1"/>
      <c r="MQM52" s="1"/>
      <c r="MQN52" s="1"/>
      <c r="MQO52" s="1"/>
      <c r="MQP52" s="1"/>
      <c r="MQQ52" s="1"/>
      <c r="MQR52" s="1"/>
      <c r="MQS52" s="1"/>
      <c r="MQT52" s="1"/>
      <c r="MQU52" s="1"/>
      <c r="MQV52" s="1"/>
      <c r="MQW52" s="1"/>
      <c r="MQX52" s="1"/>
      <c r="MQY52" s="1"/>
      <c r="MQZ52" s="1"/>
      <c r="MRA52" s="1"/>
      <c r="MRB52" s="1"/>
      <c r="MRC52" s="1"/>
      <c r="MRD52" s="1"/>
      <c r="MRE52" s="1"/>
      <c r="MRF52" s="1"/>
      <c r="MRG52" s="1"/>
      <c r="MRH52" s="1"/>
      <c r="MRI52" s="1"/>
      <c r="MRJ52" s="1"/>
      <c r="MRK52" s="1"/>
      <c r="MRL52" s="1"/>
      <c r="MRM52" s="1"/>
      <c r="MRN52" s="1"/>
      <c r="MRO52" s="1"/>
      <c r="MRP52" s="1"/>
      <c r="MRQ52" s="1"/>
      <c r="MRR52" s="1"/>
      <c r="MRS52" s="1"/>
      <c r="MRT52" s="1"/>
      <c r="MRU52" s="1"/>
      <c r="MRV52" s="1"/>
      <c r="MRW52" s="1"/>
      <c r="MRX52" s="1"/>
      <c r="MRY52" s="1"/>
      <c r="MRZ52" s="1"/>
      <c r="MSA52" s="1"/>
      <c r="MSB52" s="1"/>
      <c r="MSC52" s="1"/>
      <c r="MSD52" s="1"/>
      <c r="MSE52" s="1"/>
      <c r="MSF52" s="1"/>
      <c r="MSG52" s="1"/>
      <c r="MSH52" s="1"/>
      <c r="MSI52" s="1"/>
      <c r="MSJ52" s="1"/>
      <c r="MSK52" s="1"/>
      <c r="MSL52" s="1"/>
      <c r="MSM52" s="1"/>
      <c r="MSN52" s="1"/>
      <c r="MSO52" s="1"/>
      <c r="MSP52" s="1"/>
      <c r="MSQ52" s="1"/>
      <c r="MSR52" s="1"/>
      <c r="MSS52" s="1"/>
      <c r="MST52" s="1"/>
      <c r="MSU52" s="1"/>
      <c r="MSV52" s="1"/>
      <c r="MSW52" s="1"/>
      <c r="MSX52" s="1"/>
      <c r="MSY52" s="1"/>
      <c r="MSZ52" s="1"/>
      <c r="MTA52" s="1"/>
      <c r="MTB52" s="1"/>
      <c r="MTC52" s="1"/>
      <c r="MTD52" s="1"/>
      <c r="MTE52" s="1"/>
      <c r="MTF52" s="1"/>
      <c r="MTG52" s="1"/>
      <c r="MTH52" s="1"/>
      <c r="MTI52" s="1"/>
      <c r="MTJ52" s="1"/>
      <c r="MTK52" s="1"/>
      <c r="MTL52" s="1"/>
      <c r="MTM52" s="1"/>
      <c r="MTN52" s="1"/>
      <c r="MTO52" s="1"/>
      <c r="MTP52" s="1"/>
      <c r="MTQ52" s="1"/>
      <c r="MTR52" s="1"/>
      <c r="MTS52" s="1"/>
      <c r="MTT52" s="1"/>
      <c r="MTU52" s="1"/>
      <c r="MTV52" s="1"/>
      <c r="MTW52" s="1"/>
      <c r="MTX52" s="1"/>
      <c r="MTY52" s="1"/>
      <c r="MTZ52" s="1"/>
      <c r="MUA52" s="1"/>
      <c r="MUB52" s="1"/>
      <c r="MUC52" s="1"/>
      <c r="MUD52" s="1"/>
      <c r="MUE52" s="1"/>
      <c r="MUF52" s="1"/>
      <c r="MUG52" s="1"/>
      <c r="MUH52" s="1"/>
      <c r="MUI52" s="1"/>
      <c r="MUJ52" s="1"/>
      <c r="MUK52" s="1"/>
      <c r="MUL52" s="1"/>
      <c r="MUM52" s="1"/>
      <c r="MUN52" s="1"/>
      <c r="MUO52" s="1"/>
      <c r="MUP52" s="1"/>
      <c r="MUQ52" s="1"/>
      <c r="MUR52" s="1"/>
      <c r="MUS52" s="1"/>
      <c r="MUT52" s="1"/>
      <c r="MUU52" s="1"/>
      <c r="MUV52" s="1"/>
      <c r="MUW52" s="1"/>
      <c r="MUX52" s="1"/>
      <c r="MUY52" s="1"/>
      <c r="MUZ52" s="1"/>
      <c r="MVA52" s="1"/>
      <c r="MVB52" s="1"/>
      <c r="MVC52" s="1"/>
      <c r="MVD52" s="1"/>
      <c r="MVE52" s="1"/>
      <c r="MVF52" s="1"/>
      <c r="MVG52" s="1"/>
      <c r="MVH52" s="1"/>
      <c r="MVI52" s="1"/>
      <c r="MVJ52" s="1"/>
      <c r="MVK52" s="1"/>
      <c r="MVL52" s="1"/>
      <c r="MVM52" s="1"/>
      <c r="MVN52" s="1"/>
      <c r="MVO52" s="1"/>
      <c r="MVP52" s="1"/>
      <c r="MVQ52" s="1"/>
      <c r="MVR52" s="1"/>
      <c r="MVS52" s="1"/>
      <c r="MVT52" s="1"/>
      <c r="MVU52" s="1"/>
      <c r="MVV52" s="1"/>
      <c r="MVW52" s="1"/>
      <c r="MVX52" s="1"/>
      <c r="MVY52" s="1"/>
      <c r="MVZ52" s="1"/>
      <c r="MWA52" s="1"/>
      <c r="MWB52" s="1"/>
      <c r="MWC52" s="1"/>
      <c r="MWD52" s="1"/>
      <c r="MWE52" s="1"/>
      <c r="MWF52" s="1"/>
      <c r="MWG52" s="1"/>
      <c r="MWH52" s="1"/>
      <c r="MWI52" s="1"/>
      <c r="MWJ52" s="1"/>
      <c r="MWK52" s="1"/>
      <c r="MWL52" s="1"/>
      <c r="MWM52" s="1"/>
      <c r="MWN52" s="1"/>
      <c r="MWO52" s="1"/>
      <c r="MWP52" s="1"/>
      <c r="MWQ52" s="1"/>
      <c r="MWR52" s="1"/>
      <c r="MWS52" s="1"/>
      <c r="MWT52" s="1"/>
      <c r="MWU52" s="1"/>
      <c r="MWV52" s="1"/>
      <c r="MWW52" s="1"/>
      <c r="MWX52" s="1"/>
      <c r="MWY52" s="1"/>
      <c r="MWZ52" s="1"/>
      <c r="MXA52" s="1"/>
      <c r="MXB52" s="1"/>
      <c r="MXC52" s="1"/>
      <c r="MXD52" s="1"/>
      <c r="MXE52" s="1"/>
      <c r="MXF52" s="1"/>
      <c r="MXG52" s="1"/>
      <c r="MXH52" s="1"/>
      <c r="MXI52" s="1"/>
      <c r="MXJ52" s="1"/>
      <c r="MXK52" s="1"/>
      <c r="MXL52" s="1"/>
      <c r="MXM52" s="1"/>
      <c r="MXN52" s="1"/>
      <c r="MXO52" s="1"/>
      <c r="MXP52" s="1"/>
      <c r="MXQ52" s="1"/>
      <c r="MXR52" s="1"/>
      <c r="MXS52" s="1"/>
      <c r="MXT52" s="1"/>
      <c r="MXU52" s="1"/>
      <c r="MXV52" s="1"/>
      <c r="MXW52" s="1"/>
      <c r="MXX52" s="1"/>
      <c r="MXY52" s="1"/>
      <c r="MXZ52" s="1"/>
      <c r="MYA52" s="1"/>
      <c r="MYB52" s="1"/>
      <c r="MYC52" s="1"/>
      <c r="MYD52" s="1"/>
      <c r="MYE52" s="1"/>
      <c r="MYF52" s="1"/>
      <c r="MYG52" s="1"/>
      <c r="MYH52" s="1"/>
      <c r="MYI52" s="1"/>
      <c r="MYJ52" s="1"/>
      <c r="MYK52" s="1"/>
      <c r="MYL52" s="1"/>
      <c r="MYM52" s="1"/>
      <c r="MYN52" s="1"/>
      <c r="MYO52" s="1"/>
      <c r="MYP52" s="1"/>
      <c r="MYQ52" s="1"/>
      <c r="MYR52" s="1"/>
      <c r="MYS52" s="1"/>
      <c r="MYT52" s="1"/>
      <c r="MYU52" s="1"/>
      <c r="MYV52" s="1"/>
      <c r="MYW52" s="1"/>
      <c r="MYX52" s="1"/>
      <c r="MYY52" s="1"/>
      <c r="MYZ52" s="1"/>
      <c r="MZA52" s="1"/>
      <c r="MZB52" s="1"/>
      <c r="MZC52" s="1"/>
      <c r="MZD52" s="1"/>
      <c r="MZE52" s="1"/>
      <c r="MZF52" s="1"/>
      <c r="MZG52" s="1"/>
      <c r="MZH52" s="1"/>
      <c r="MZI52" s="1"/>
      <c r="MZJ52" s="1"/>
      <c r="MZK52" s="1"/>
      <c r="MZL52" s="1"/>
      <c r="MZM52" s="1"/>
      <c r="MZN52" s="1"/>
      <c r="MZO52" s="1"/>
      <c r="MZP52" s="1"/>
      <c r="MZQ52" s="1"/>
      <c r="MZR52" s="1"/>
      <c r="MZS52" s="1"/>
      <c r="MZT52" s="1"/>
      <c r="MZU52" s="1"/>
      <c r="MZV52" s="1"/>
      <c r="MZW52" s="1"/>
      <c r="MZX52" s="1"/>
      <c r="MZY52" s="1"/>
      <c r="MZZ52" s="1"/>
      <c r="NAA52" s="1"/>
      <c r="NAB52" s="1"/>
      <c r="NAC52" s="1"/>
      <c r="NAD52" s="1"/>
      <c r="NAE52" s="1"/>
      <c r="NAF52" s="1"/>
      <c r="NAG52" s="1"/>
      <c r="NAH52" s="1"/>
      <c r="NAI52" s="1"/>
      <c r="NAJ52" s="1"/>
      <c r="NAK52" s="1"/>
      <c r="NAL52" s="1"/>
      <c r="NAM52" s="1"/>
      <c r="NAN52" s="1"/>
      <c r="NAO52" s="1"/>
      <c r="NAP52" s="1"/>
      <c r="NAQ52" s="1"/>
      <c r="NAR52" s="1"/>
      <c r="NAS52" s="1"/>
      <c r="NAT52" s="1"/>
      <c r="NAU52" s="1"/>
      <c r="NAV52" s="1"/>
      <c r="NAW52" s="1"/>
      <c r="NAX52" s="1"/>
      <c r="NAY52" s="1"/>
      <c r="NAZ52" s="1"/>
      <c r="NBA52" s="1"/>
      <c r="NBB52" s="1"/>
      <c r="NBC52" s="1"/>
      <c r="NBD52" s="1"/>
      <c r="NBE52" s="1"/>
      <c r="NBF52" s="1"/>
      <c r="NBG52" s="1"/>
      <c r="NBH52" s="1"/>
      <c r="NBI52" s="1"/>
      <c r="NBJ52" s="1"/>
      <c r="NBK52" s="1"/>
      <c r="NBL52" s="1"/>
      <c r="NBM52" s="1"/>
      <c r="NBN52" s="1"/>
      <c r="NBO52" s="1"/>
      <c r="NBP52" s="1"/>
      <c r="NBQ52" s="1"/>
      <c r="NBR52" s="1"/>
      <c r="NBS52" s="1"/>
      <c r="NBT52" s="1"/>
      <c r="NBU52" s="1"/>
      <c r="NBV52" s="1"/>
      <c r="NBW52" s="1"/>
      <c r="NBX52" s="1"/>
      <c r="NBY52" s="1"/>
      <c r="NBZ52" s="1"/>
      <c r="NCA52" s="1"/>
      <c r="NCB52" s="1"/>
      <c r="NCC52" s="1"/>
      <c r="NCD52" s="1"/>
      <c r="NCE52" s="1"/>
      <c r="NCF52" s="1"/>
      <c r="NCG52" s="1"/>
      <c r="NCH52" s="1"/>
      <c r="NCI52" s="1"/>
      <c r="NCJ52" s="1"/>
      <c r="NCK52" s="1"/>
      <c r="NCL52" s="1"/>
      <c r="NCM52" s="1"/>
      <c r="NCN52" s="1"/>
      <c r="NCO52" s="1"/>
      <c r="NCP52" s="1"/>
      <c r="NCQ52" s="1"/>
      <c r="NCR52" s="1"/>
      <c r="NCS52" s="1"/>
      <c r="NCT52" s="1"/>
      <c r="NCU52" s="1"/>
      <c r="NCV52" s="1"/>
      <c r="NCW52" s="1"/>
      <c r="NCX52" s="1"/>
      <c r="NCY52" s="1"/>
      <c r="NCZ52" s="1"/>
      <c r="NDA52" s="1"/>
      <c r="NDB52" s="1"/>
      <c r="NDC52" s="1"/>
      <c r="NDD52" s="1"/>
      <c r="NDE52" s="1"/>
      <c r="NDF52" s="1"/>
      <c r="NDG52" s="1"/>
      <c r="NDH52" s="1"/>
      <c r="NDI52" s="1"/>
      <c r="NDJ52" s="1"/>
      <c r="NDK52" s="1"/>
      <c r="NDL52" s="1"/>
      <c r="NDM52" s="1"/>
      <c r="NDN52" s="1"/>
      <c r="NDO52" s="1"/>
      <c r="NDP52" s="1"/>
      <c r="NDQ52" s="1"/>
      <c r="NDR52" s="1"/>
      <c r="NDS52" s="1"/>
      <c r="NDT52" s="1"/>
      <c r="NDU52" s="1"/>
      <c r="NDV52" s="1"/>
      <c r="NDW52" s="1"/>
      <c r="NDX52" s="1"/>
      <c r="NDY52" s="1"/>
      <c r="NDZ52" s="1"/>
      <c r="NEA52" s="1"/>
      <c r="NEB52" s="1"/>
      <c r="NEC52" s="1"/>
      <c r="NED52" s="1"/>
      <c r="NEE52" s="1"/>
      <c r="NEF52" s="1"/>
      <c r="NEG52" s="1"/>
      <c r="NEH52" s="1"/>
      <c r="NEI52" s="1"/>
      <c r="NEJ52" s="1"/>
      <c r="NEK52" s="1"/>
      <c r="NEL52" s="1"/>
      <c r="NEM52" s="1"/>
      <c r="NEN52" s="1"/>
      <c r="NEO52" s="1"/>
      <c r="NEP52" s="1"/>
      <c r="NEQ52" s="1"/>
      <c r="NER52" s="1"/>
      <c r="NES52" s="1"/>
      <c r="NET52" s="1"/>
      <c r="NEU52" s="1"/>
      <c r="NEV52" s="1"/>
      <c r="NEW52" s="1"/>
      <c r="NEX52" s="1"/>
      <c r="NEY52" s="1"/>
      <c r="NEZ52" s="1"/>
      <c r="NFA52" s="1"/>
      <c r="NFB52" s="1"/>
      <c r="NFC52" s="1"/>
      <c r="NFD52" s="1"/>
      <c r="NFE52" s="1"/>
      <c r="NFF52" s="1"/>
      <c r="NFG52" s="1"/>
      <c r="NFH52" s="1"/>
      <c r="NFI52" s="1"/>
      <c r="NFJ52" s="1"/>
      <c r="NFK52" s="1"/>
      <c r="NFL52" s="1"/>
      <c r="NFM52" s="1"/>
      <c r="NFN52" s="1"/>
      <c r="NFO52" s="1"/>
      <c r="NFP52" s="1"/>
      <c r="NFQ52" s="1"/>
      <c r="NFR52" s="1"/>
      <c r="NFS52" s="1"/>
      <c r="NFT52" s="1"/>
      <c r="NFU52" s="1"/>
      <c r="NFV52" s="1"/>
      <c r="NFW52" s="1"/>
      <c r="NFX52" s="1"/>
      <c r="NFY52" s="1"/>
      <c r="NFZ52" s="1"/>
      <c r="NGA52" s="1"/>
      <c r="NGB52" s="1"/>
      <c r="NGC52" s="1"/>
      <c r="NGD52" s="1"/>
      <c r="NGE52" s="1"/>
      <c r="NGF52" s="1"/>
      <c r="NGG52" s="1"/>
      <c r="NGH52" s="1"/>
      <c r="NGI52" s="1"/>
      <c r="NGJ52" s="1"/>
      <c r="NGK52" s="1"/>
      <c r="NGL52" s="1"/>
      <c r="NGM52" s="1"/>
      <c r="NGN52" s="1"/>
      <c r="NGO52" s="1"/>
      <c r="NGP52" s="1"/>
      <c r="NGQ52" s="1"/>
      <c r="NGR52" s="1"/>
      <c r="NGS52" s="1"/>
      <c r="NGT52" s="1"/>
      <c r="NGU52" s="1"/>
      <c r="NGV52" s="1"/>
      <c r="NGW52" s="1"/>
      <c r="NGX52" s="1"/>
      <c r="NGY52" s="1"/>
      <c r="NGZ52" s="1"/>
      <c r="NHA52" s="1"/>
      <c r="NHB52" s="1"/>
      <c r="NHC52" s="1"/>
      <c r="NHD52" s="1"/>
      <c r="NHE52" s="1"/>
      <c r="NHF52" s="1"/>
      <c r="NHG52" s="1"/>
      <c r="NHH52" s="1"/>
      <c r="NHI52" s="1"/>
      <c r="NHJ52" s="1"/>
      <c r="NHK52" s="1"/>
      <c r="NHL52" s="1"/>
      <c r="NHM52" s="1"/>
      <c r="NHN52" s="1"/>
      <c r="NHO52" s="1"/>
      <c r="NHP52" s="1"/>
      <c r="NHQ52" s="1"/>
      <c r="NHR52" s="1"/>
      <c r="NHS52" s="1"/>
      <c r="NHT52" s="1"/>
      <c r="NHU52" s="1"/>
      <c r="NHV52" s="1"/>
      <c r="NHW52" s="1"/>
      <c r="NHX52" s="1"/>
      <c r="NHY52" s="1"/>
      <c r="NHZ52" s="1"/>
      <c r="NIA52" s="1"/>
      <c r="NIB52" s="1"/>
      <c r="NIC52" s="1"/>
      <c r="NID52" s="1"/>
      <c r="NIE52" s="1"/>
      <c r="NIF52" s="1"/>
      <c r="NIG52" s="1"/>
      <c r="NIH52" s="1"/>
      <c r="NII52" s="1"/>
      <c r="NIJ52" s="1"/>
      <c r="NIK52" s="1"/>
      <c r="NIL52" s="1"/>
      <c r="NIM52" s="1"/>
      <c r="NIN52" s="1"/>
      <c r="NIO52" s="1"/>
      <c r="NIP52" s="1"/>
      <c r="NIQ52" s="1"/>
      <c r="NIR52" s="1"/>
      <c r="NIS52" s="1"/>
      <c r="NIT52" s="1"/>
      <c r="NIU52" s="1"/>
      <c r="NIV52" s="1"/>
      <c r="NIW52" s="1"/>
      <c r="NIX52" s="1"/>
      <c r="NIY52" s="1"/>
      <c r="NIZ52" s="1"/>
      <c r="NJA52" s="1"/>
      <c r="NJB52" s="1"/>
      <c r="NJC52" s="1"/>
      <c r="NJD52" s="1"/>
      <c r="NJE52" s="1"/>
      <c r="NJF52" s="1"/>
      <c r="NJG52" s="1"/>
      <c r="NJH52" s="1"/>
      <c r="NJI52" s="1"/>
      <c r="NJJ52" s="1"/>
      <c r="NJK52" s="1"/>
      <c r="NJL52" s="1"/>
      <c r="NJM52" s="1"/>
      <c r="NJN52" s="1"/>
      <c r="NJO52" s="1"/>
      <c r="NJP52" s="1"/>
      <c r="NJQ52" s="1"/>
      <c r="NJR52" s="1"/>
      <c r="NJS52" s="1"/>
      <c r="NJT52" s="1"/>
      <c r="NJU52" s="1"/>
      <c r="NJV52" s="1"/>
      <c r="NJW52" s="1"/>
      <c r="NJX52" s="1"/>
      <c r="NJY52" s="1"/>
      <c r="NJZ52" s="1"/>
      <c r="NKA52" s="1"/>
      <c r="NKB52" s="1"/>
      <c r="NKC52" s="1"/>
      <c r="NKD52" s="1"/>
      <c r="NKE52" s="1"/>
      <c r="NKF52" s="1"/>
      <c r="NKG52" s="1"/>
      <c r="NKH52" s="1"/>
      <c r="NKI52" s="1"/>
      <c r="NKJ52" s="1"/>
      <c r="NKK52" s="1"/>
      <c r="NKL52" s="1"/>
      <c r="NKM52" s="1"/>
      <c r="NKN52" s="1"/>
      <c r="NKO52" s="1"/>
      <c r="NKP52" s="1"/>
      <c r="NKQ52" s="1"/>
      <c r="NKR52" s="1"/>
      <c r="NKS52" s="1"/>
      <c r="NKT52" s="1"/>
      <c r="NKU52" s="1"/>
      <c r="NKV52" s="1"/>
      <c r="NKW52" s="1"/>
      <c r="NKX52" s="1"/>
      <c r="NKY52" s="1"/>
      <c r="NKZ52" s="1"/>
      <c r="NLA52" s="1"/>
      <c r="NLB52" s="1"/>
      <c r="NLC52" s="1"/>
      <c r="NLD52" s="1"/>
      <c r="NLE52" s="1"/>
      <c r="NLF52" s="1"/>
      <c r="NLG52" s="1"/>
      <c r="NLH52" s="1"/>
      <c r="NLI52" s="1"/>
      <c r="NLJ52" s="1"/>
      <c r="NLK52" s="1"/>
      <c r="NLL52" s="1"/>
      <c r="NLM52" s="1"/>
      <c r="NLN52" s="1"/>
      <c r="NLO52" s="1"/>
      <c r="NLP52" s="1"/>
      <c r="NLQ52" s="1"/>
      <c r="NLR52" s="1"/>
      <c r="NLS52" s="1"/>
      <c r="NLT52" s="1"/>
      <c r="NLU52" s="1"/>
      <c r="NLV52" s="1"/>
      <c r="NLW52" s="1"/>
      <c r="NLX52" s="1"/>
      <c r="NLY52" s="1"/>
      <c r="NLZ52" s="1"/>
      <c r="NMA52" s="1"/>
      <c r="NMB52" s="1"/>
      <c r="NMC52" s="1"/>
      <c r="NMD52" s="1"/>
      <c r="NME52" s="1"/>
      <c r="NMF52" s="1"/>
      <c r="NMG52" s="1"/>
      <c r="NMH52" s="1"/>
      <c r="NMI52" s="1"/>
      <c r="NMJ52" s="1"/>
      <c r="NMK52" s="1"/>
      <c r="NML52" s="1"/>
      <c r="NMM52" s="1"/>
      <c r="NMN52" s="1"/>
      <c r="NMO52" s="1"/>
      <c r="NMP52" s="1"/>
      <c r="NMQ52" s="1"/>
      <c r="NMR52" s="1"/>
      <c r="NMS52" s="1"/>
      <c r="NMT52" s="1"/>
      <c r="NMU52" s="1"/>
      <c r="NMV52" s="1"/>
      <c r="NMW52" s="1"/>
      <c r="NMX52" s="1"/>
      <c r="NMY52" s="1"/>
      <c r="NMZ52" s="1"/>
      <c r="NNA52" s="1"/>
      <c r="NNB52" s="1"/>
      <c r="NNC52" s="1"/>
      <c r="NND52" s="1"/>
      <c r="NNE52" s="1"/>
      <c r="NNF52" s="1"/>
      <c r="NNG52" s="1"/>
      <c r="NNH52" s="1"/>
      <c r="NNI52" s="1"/>
      <c r="NNJ52" s="1"/>
      <c r="NNK52" s="1"/>
      <c r="NNL52" s="1"/>
      <c r="NNM52" s="1"/>
      <c r="NNN52" s="1"/>
      <c r="NNO52" s="1"/>
      <c r="NNP52" s="1"/>
      <c r="NNQ52" s="1"/>
      <c r="NNR52" s="1"/>
      <c r="NNS52" s="1"/>
      <c r="NNT52" s="1"/>
      <c r="NNU52" s="1"/>
      <c r="NNV52" s="1"/>
      <c r="NNW52" s="1"/>
      <c r="NNX52" s="1"/>
      <c r="NNY52" s="1"/>
      <c r="NNZ52" s="1"/>
      <c r="NOA52" s="1"/>
      <c r="NOB52" s="1"/>
      <c r="NOC52" s="1"/>
      <c r="NOD52" s="1"/>
      <c r="NOE52" s="1"/>
      <c r="NOF52" s="1"/>
      <c r="NOG52" s="1"/>
      <c r="NOH52" s="1"/>
      <c r="NOI52" s="1"/>
      <c r="NOJ52" s="1"/>
      <c r="NOK52" s="1"/>
      <c r="NOL52" s="1"/>
      <c r="NOM52" s="1"/>
      <c r="NON52" s="1"/>
      <c r="NOO52" s="1"/>
      <c r="NOP52" s="1"/>
      <c r="NOQ52" s="1"/>
      <c r="NOR52" s="1"/>
      <c r="NOS52" s="1"/>
      <c r="NOT52" s="1"/>
      <c r="NOU52" s="1"/>
      <c r="NOV52" s="1"/>
      <c r="NOW52" s="1"/>
      <c r="NOX52" s="1"/>
      <c r="NOY52" s="1"/>
      <c r="NOZ52" s="1"/>
      <c r="NPA52" s="1"/>
      <c r="NPB52" s="1"/>
      <c r="NPC52" s="1"/>
      <c r="NPD52" s="1"/>
      <c r="NPE52" s="1"/>
      <c r="NPF52" s="1"/>
      <c r="NPG52" s="1"/>
      <c r="NPH52" s="1"/>
      <c r="NPI52" s="1"/>
      <c r="NPJ52" s="1"/>
      <c r="NPK52" s="1"/>
      <c r="NPL52" s="1"/>
      <c r="NPM52" s="1"/>
      <c r="NPN52" s="1"/>
      <c r="NPO52" s="1"/>
      <c r="NPP52" s="1"/>
      <c r="NPQ52" s="1"/>
      <c r="NPR52" s="1"/>
      <c r="NPS52" s="1"/>
      <c r="NPT52" s="1"/>
      <c r="NPU52" s="1"/>
      <c r="NPV52" s="1"/>
      <c r="NPW52" s="1"/>
      <c r="NPX52" s="1"/>
      <c r="NPY52" s="1"/>
      <c r="NPZ52" s="1"/>
      <c r="NQA52" s="1"/>
      <c r="NQB52" s="1"/>
      <c r="NQC52" s="1"/>
      <c r="NQD52" s="1"/>
      <c r="NQE52" s="1"/>
      <c r="NQF52" s="1"/>
      <c r="NQG52" s="1"/>
      <c r="NQH52" s="1"/>
      <c r="NQI52" s="1"/>
      <c r="NQJ52" s="1"/>
      <c r="NQK52" s="1"/>
      <c r="NQL52" s="1"/>
      <c r="NQM52" s="1"/>
      <c r="NQN52" s="1"/>
      <c r="NQO52" s="1"/>
      <c r="NQP52" s="1"/>
      <c r="NQQ52" s="1"/>
      <c r="NQR52" s="1"/>
      <c r="NQS52" s="1"/>
      <c r="NQT52" s="1"/>
      <c r="NQU52" s="1"/>
      <c r="NQV52" s="1"/>
      <c r="NQW52" s="1"/>
      <c r="NQX52" s="1"/>
      <c r="NQY52" s="1"/>
      <c r="NQZ52" s="1"/>
      <c r="NRA52" s="1"/>
      <c r="NRB52" s="1"/>
      <c r="NRC52" s="1"/>
      <c r="NRD52" s="1"/>
      <c r="NRE52" s="1"/>
      <c r="NRF52" s="1"/>
      <c r="NRG52" s="1"/>
      <c r="NRH52" s="1"/>
      <c r="NRI52" s="1"/>
      <c r="NRJ52" s="1"/>
      <c r="NRK52" s="1"/>
      <c r="NRL52" s="1"/>
      <c r="NRM52" s="1"/>
      <c r="NRN52" s="1"/>
      <c r="NRO52" s="1"/>
      <c r="NRP52" s="1"/>
      <c r="NRQ52" s="1"/>
      <c r="NRR52" s="1"/>
      <c r="NRS52" s="1"/>
      <c r="NRT52" s="1"/>
      <c r="NRU52" s="1"/>
      <c r="NRV52" s="1"/>
      <c r="NRW52" s="1"/>
      <c r="NRX52" s="1"/>
      <c r="NRY52" s="1"/>
      <c r="NRZ52" s="1"/>
      <c r="NSA52" s="1"/>
      <c r="NSB52" s="1"/>
      <c r="NSC52" s="1"/>
      <c r="NSD52" s="1"/>
      <c r="NSE52" s="1"/>
      <c r="NSF52" s="1"/>
      <c r="NSG52" s="1"/>
      <c r="NSH52" s="1"/>
      <c r="NSI52" s="1"/>
      <c r="NSJ52" s="1"/>
      <c r="NSK52" s="1"/>
      <c r="NSL52" s="1"/>
      <c r="NSM52" s="1"/>
      <c r="NSN52" s="1"/>
      <c r="NSO52" s="1"/>
      <c r="NSP52" s="1"/>
      <c r="NSQ52" s="1"/>
      <c r="NSR52" s="1"/>
      <c r="NSS52" s="1"/>
      <c r="NST52" s="1"/>
      <c r="NSU52" s="1"/>
      <c r="NSV52" s="1"/>
      <c r="NSW52" s="1"/>
      <c r="NSX52" s="1"/>
      <c r="NSY52" s="1"/>
      <c r="NSZ52" s="1"/>
      <c r="NTA52" s="1"/>
      <c r="NTB52" s="1"/>
      <c r="NTC52" s="1"/>
      <c r="NTD52" s="1"/>
      <c r="NTE52" s="1"/>
      <c r="NTF52" s="1"/>
      <c r="NTG52" s="1"/>
      <c r="NTH52" s="1"/>
      <c r="NTI52" s="1"/>
      <c r="NTJ52" s="1"/>
      <c r="NTK52" s="1"/>
      <c r="NTL52" s="1"/>
      <c r="NTM52" s="1"/>
      <c r="NTN52" s="1"/>
      <c r="NTO52" s="1"/>
      <c r="NTP52" s="1"/>
      <c r="NTQ52" s="1"/>
      <c r="NTR52" s="1"/>
      <c r="NTS52" s="1"/>
      <c r="NTT52" s="1"/>
      <c r="NTU52" s="1"/>
      <c r="NTV52" s="1"/>
      <c r="NTW52" s="1"/>
      <c r="NTX52" s="1"/>
      <c r="NTY52" s="1"/>
      <c r="NTZ52" s="1"/>
      <c r="NUA52" s="1"/>
      <c r="NUB52" s="1"/>
      <c r="NUC52" s="1"/>
      <c r="NUD52" s="1"/>
      <c r="NUE52" s="1"/>
      <c r="NUF52" s="1"/>
      <c r="NUG52" s="1"/>
      <c r="NUH52" s="1"/>
      <c r="NUI52" s="1"/>
      <c r="NUJ52" s="1"/>
      <c r="NUK52" s="1"/>
      <c r="NUL52" s="1"/>
      <c r="NUM52" s="1"/>
      <c r="NUN52" s="1"/>
      <c r="NUO52" s="1"/>
      <c r="NUP52" s="1"/>
      <c r="NUQ52" s="1"/>
      <c r="NUR52" s="1"/>
      <c r="NUS52" s="1"/>
      <c r="NUT52" s="1"/>
      <c r="NUU52" s="1"/>
      <c r="NUV52" s="1"/>
      <c r="NUW52" s="1"/>
      <c r="NUX52" s="1"/>
      <c r="NUY52" s="1"/>
      <c r="NUZ52" s="1"/>
      <c r="NVA52" s="1"/>
      <c r="NVB52" s="1"/>
      <c r="NVC52" s="1"/>
      <c r="NVD52" s="1"/>
      <c r="NVE52" s="1"/>
      <c r="NVF52" s="1"/>
      <c r="NVG52" s="1"/>
      <c r="NVH52" s="1"/>
      <c r="NVI52" s="1"/>
      <c r="NVJ52" s="1"/>
      <c r="NVK52" s="1"/>
      <c r="NVL52" s="1"/>
      <c r="NVM52" s="1"/>
      <c r="NVN52" s="1"/>
      <c r="NVO52" s="1"/>
      <c r="NVP52" s="1"/>
      <c r="NVQ52" s="1"/>
      <c r="NVR52" s="1"/>
      <c r="NVS52" s="1"/>
      <c r="NVT52" s="1"/>
      <c r="NVU52" s="1"/>
      <c r="NVV52" s="1"/>
      <c r="NVW52" s="1"/>
      <c r="NVX52" s="1"/>
      <c r="NVY52" s="1"/>
      <c r="NVZ52" s="1"/>
      <c r="NWA52" s="1"/>
      <c r="NWB52" s="1"/>
      <c r="NWC52" s="1"/>
      <c r="NWD52" s="1"/>
      <c r="NWE52" s="1"/>
      <c r="NWF52" s="1"/>
      <c r="NWG52" s="1"/>
      <c r="NWH52" s="1"/>
      <c r="NWI52" s="1"/>
      <c r="NWJ52" s="1"/>
      <c r="NWK52" s="1"/>
      <c r="NWL52" s="1"/>
      <c r="NWM52" s="1"/>
      <c r="NWN52" s="1"/>
      <c r="NWO52" s="1"/>
      <c r="NWP52" s="1"/>
      <c r="NWQ52" s="1"/>
      <c r="NWR52" s="1"/>
      <c r="NWS52" s="1"/>
      <c r="NWT52" s="1"/>
      <c r="NWU52" s="1"/>
      <c r="NWV52" s="1"/>
      <c r="NWW52" s="1"/>
      <c r="NWX52" s="1"/>
      <c r="NWY52" s="1"/>
      <c r="NWZ52" s="1"/>
      <c r="NXA52" s="1"/>
      <c r="NXB52" s="1"/>
      <c r="NXC52" s="1"/>
      <c r="NXD52" s="1"/>
      <c r="NXE52" s="1"/>
      <c r="NXF52" s="1"/>
      <c r="NXG52" s="1"/>
      <c r="NXH52" s="1"/>
      <c r="NXI52" s="1"/>
      <c r="NXJ52" s="1"/>
      <c r="NXK52" s="1"/>
      <c r="NXL52" s="1"/>
      <c r="NXM52" s="1"/>
      <c r="NXN52" s="1"/>
      <c r="NXO52" s="1"/>
      <c r="NXP52" s="1"/>
      <c r="NXQ52" s="1"/>
      <c r="NXR52" s="1"/>
      <c r="NXS52" s="1"/>
      <c r="NXT52" s="1"/>
      <c r="NXU52" s="1"/>
      <c r="NXV52" s="1"/>
      <c r="NXW52" s="1"/>
      <c r="NXX52" s="1"/>
      <c r="NXY52" s="1"/>
      <c r="NXZ52" s="1"/>
      <c r="NYA52" s="1"/>
      <c r="NYB52" s="1"/>
      <c r="NYC52" s="1"/>
      <c r="NYD52" s="1"/>
      <c r="NYE52" s="1"/>
      <c r="NYF52" s="1"/>
      <c r="NYG52" s="1"/>
      <c r="NYH52" s="1"/>
      <c r="NYI52" s="1"/>
      <c r="NYJ52" s="1"/>
      <c r="NYK52" s="1"/>
      <c r="NYL52" s="1"/>
      <c r="NYM52" s="1"/>
      <c r="NYN52" s="1"/>
      <c r="NYO52" s="1"/>
      <c r="NYP52" s="1"/>
      <c r="NYQ52" s="1"/>
      <c r="NYR52" s="1"/>
      <c r="NYS52" s="1"/>
      <c r="NYT52" s="1"/>
      <c r="NYU52" s="1"/>
      <c r="NYV52" s="1"/>
      <c r="NYW52" s="1"/>
      <c r="NYX52" s="1"/>
      <c r="NYY52" s="1"/>
      <c r="NYZ52" s="1"/>
      <c r="NZA52" s="1"/>
      <c r="NZB52" s="1"/>
      <c r="NZC52" s="1"/>
      <c r="NZD52" s="1"/>
      <c r="NZE52" s="1"/>
      <c r="NZF52" s="1"/>
      <c r="NZG52" s="1"/>
      <c r="NZH52" s="1"/>
      <c r="NZI52" s="1"/>
      <c r="NZJ52" s="1"/>
      <c r="NZK52" s="1"/>
      <c r="NZL52" s="1"/>
      <c r="NZM52" s="1"/>
      <c r="NZN52" s="1"/>
      <c r="NZO52" s="1"/>
      <c r="NZP52" s="1"/>
      <c r="NZQ52" s="1"/>
      <c r="NZR52" s="1"/>
      <c r="NZS52" s="1"/>
      <c r="NZT52" s="1"/>
      <c r="NZU52" s="1"/>
      <c r="NZV52" s="1"/>
      <c r="NZW52" s="1"/>
      <c r="NZX52" s="1"/>
      <c r="NZY52" s="1"/>
      <c r="NZZ52" s="1"/>
      <c r="OAA52" s="1"/>
      <c r="OAB52" s="1"/>
      <c r="OAC52" s="1"/>
      <c r="OAD52" s="1"/>
      <c r="OAE52" s="1"/>
      <c r="OAF52" s="1"/>
      <c r="OAG52" s="1"/>
      <c r="OAH52" s="1"/>
      <c r="OAI52" s="1"/>
      <c r="OAJ52" s="1"/>
      <c r="OAK52" s="1"/>
      <c r="OAL52" s="1"/>
      <c r="OAM52" s="1"/>
      <c r="OAN52" s="1"/>
      <c r="OAO52" s="1"/>
      <c r="OAP52" s="1"/>
      <c r="OAQ52" s="1"/>
      <c r="OAR52" s="1"/>
      <c r="OAS52" s="1"/>
      <c r="OAT52" s="1"/>
      <c r="OAU52" s="1"/>
      <c r="OAV52" s="1"/>
      <c r="OAW52" s="1"/>
      <c r="OAX52" s="1"/>
      <c r="OAY52" s="1"/>
      <c r="OAZ52" s="1"/>
      <c r="OBA52" s="1"/>
      <c r="OBB52" s="1"/>
      <c r="OBC52" s="1"/>
      <c r="OBD52" s="1"/>
      <c r="OBE52" s="1"/>
      <c r="OBF52" s="1"/>
      <c r="OBG52" s="1"/>
      <c r="OBH52" s="1"/>
      <c r="OBI52" s="1"/>
      <c r="OBJ52" s="1"/>
      <c r="OBK52" s="1"/>
      <c r="OBL52" s="1"/>
      <c r="OBM52" s="1"/>
      <c r="OBN52" s="1"/>
      <c r="OBO52" s="1"/>
      <c r="OBP52" s="1"/>
      <c r="OBQ52" s="1"/>
      <c r="OBR52" s="1"/>
      <c r="OBS52" s="1"/>
      <c r="OBT52" s="1"/>
      <c r="OBU52" s="1"/>
      <c r="OBV52" s="1"/>
      <c r="OBW52" s="1"/>
      <c r="OBX52" s="1"/>
      <c r="OBY52" s="1"/>
      <c r="OBZ52" s="1"/>
      <c r="OCA52" s="1"/>
      <c r="OCB52" s="1"/>
      <c r="OCC52" s="1"/>
      <c r="OCD52" s="1"/>
      <c r="OCE52" s="1"/>
      <c r="OCF52" s="1"/>
      <c r="OCG52" s="1"/>
      <c r="OCH52" s="1"/>
      <c r="OCI52" s="1"/>
      <c r="OCJ52" s="1"/>
      <c r="OCK52" s="1"/>
      <c r="OCL52" s="1"/>
      <c r="OCM52" s="1"/>
      <c r="OCN52" s="1"/>
      <c r="OCO52" s="1"/>
      <c r="OCP52" s="1"/>
      <c r="OCQ52" s="1"/>
      <c r="OCR52" s="1"/>
      <c r="OCS52" s="1"/>
      <c r="OCT52" s="1"/>
      <c r="OCU52" s="1"/>
      <c r="OCV52" s="1"/>
      <c r="OCW52" s="1"/>
      <c r="OCX52" s="1"/>
      <c r="OCY52" s="1"/>
      <c r="OCZ52" s="1"/>
      <c r="ODA52" s="1"/>
      <c r="ODB52" s="1"/>
      <c r="ODC52" s="1"/>
      <c r="ODD52" s="1"/>
      <c r="ODE52" s="1"/>
      <c r="ODF52" s="1"/>
      <c r="ODG52" s="1"/>
      <c r="ODH52" s="1"/>
      <c r="ODI52" s="1"/>
      <c r="ODJ52" s="1"/>
      <c r="ODK52" s="1"/>
      <c r="ODL52" s="1"/>
      <c r="ODM52" s="1"/>
      <c r="ODN52" s="1"/>
      <c r="ODO52" s="1"/>
      <c r="ODP52" s="1"/>
      <c r="ODQ52" s="1"/>
      <c r="ODR52" s="1"/>
      <c r="ODS52" s="1"/>
      <c r="ODT52" s="1"/>
      <c r="ODU52" s="1"/>
      <c r="ODV52" s="1"/>
      <c r="ODW52" s="1"/>
      <c r="ODX52" s="1"/>
      <c r="ODY52" s="1"/>
      <c r="ODZ52" s="1"/>
      <c r="OEA52" s="1"/>
      <c r="OEB52" s="1"/>
      <c r="OEC52" s="1"/>
      <c r="OED52" s="1"/>
      <c r="OEE52" s="1"/>
      <c r="OEF52" s="1"/>
      <c r="OEG52" s="1"/>
      <c r="OEH52" s="1"/>
      <c r="OEI52" s="1"/>
      <c r="OEJ52" s="1"/>
      <c r="OEK52" s="1"/>
      <c r="OEL52" s="1"/>
      <c r="OEM52" s="1"/>
      <c r="OEN52" s="1"/>
      <c r="OEO52" s="1"/>
      <c r="OEP52" s="1"/>
      <c r="OEQ52" s="1"/>
      <c r="OER52" s="1"/>
      <c r="OES52" s="1"/>
      <c r="OET52" s="1"/>
      <c r="OEU52" s="1"/>
      <c r="OEV52" s="1"/>
      <c r="OEW52" s="1"/>
      <c r="OEX52" s="1"/>
      <c r="OEY52" s="1"/>
      <c r="OEZ52" s="1"/>
      <c r="OFA52" s="1"/>
      <c r="OFB52" s="1"/>
      <c r="OFC52" s="1"/>
      <c r="OFD52" s="1"/>
      <c r="OFE52" s="1"/>
      <c r="OFF52" s="1"/>
      <c r="OFG52" s="1"/>
      <c r="OFH52" s="1"/>
      <c r="OFI52" s="1"/>
      <c r="OFJ52" s="1"/>
      <c r="OFK52" s="1"/>
      <c r="OFL52" s="1"/>
      <c r="OFM52" s="1"/>
      <c r="OFN52" s="1"/>
      <c r="OFO52" s="1"/>
      <c r="OFP52" s="1"/>
      <c r="OFQ52" s="1"/>
      <c r="OFR52" s="1"/>
      <c r="OFS52" s="1"/>
      <c r="OFT52" s="1"/>
      <c r="OFU52" s="1"/>
      <c r="OFV52" s="1"/>
      <c r="OFW52" s="1"/>
      <c r="OFX52" s="1"/>
      <c r="OFY52" s="1"/>
      <c r="OFZ52" s="1"/>
      <c r="OGA52" s="1"/>
      <c r="OGB52" s="1"/>
      <c r="OGC52" s="1"/>
      <c r="OGD52" s="1"/>
      <c r="OGE52" s="1"/>
      <c r="OGF52" s="1"/>
      <c r="OGG52" s="1"/>
      <c r="OGH52" s="1"/>
      <c r="OGI52" s="1"/>
      <c r="OGJ52" s="1"/>
      <c r="OGK52" s="1"/>
      <c r="OGL52" s="1"/>
      <c r="OGM52" s="1"/>
      <c r="OGN52" s="1"/>
      <c r="OGO52" s="1"/>
      <c r="OGP52" s="1"/>
      <c r="OGQ52" s="1"/>
      <c r="OGR52" s="1"/>
      <c r="OGS52" s="1"/>
      <c r="OGT52" s="1"/>
      <c r="OGU52" s="1"/>
      <c r="OGV52" s="1"/>
      <c r="OGW52" s="1"/>
      <c r="OGX52" s="1"/>
      <c r="OGY52" s="1"/>
      <c r="OGZ52" s="1"/>
      <c r="OHA52" s="1"/>
      <c r="OHB52" s="1"/>
      <c r="OHC52" s="1"/>
      <c r="OHD52" s="1"/>
      <c r="OHE52" s="1"/>
      <c r="OHF52" s="1"/>
      <c r="OHG52" s="1"/>
      <c r="OHH52" s="1"/>
      <c r="OHI52" s="1"/>
      <c r="OHJ52" s="1"/>
      <c r="OHK52" s="1"/>
      <c r="OHL52" s="1"/>
      <c r="OHM52" s="1"/>
      <c r="OHN52" s="1"/>
      <c r="OHO52" s="1"/>
      <c r="OHP52" s="1"/>
      <c r="OHQ52" s="1"/>
      <c r="OHR52" s="1"/>
      <c r="OHS52" s="1"/>
      <c r="OHT52" s="1"/>
      <c r="OHU52" s="1"/>
      <c r="OHV52" s="1"/>
      <c r="OHW52" s="1"/>
      <c r="OHX52" s="1"/>
      <c r="OHY52" s="1"/>
      <c r="OHZ52" s="1"/>
      <c r="OIA52" s="1"/>
      <c r="OIB52" s="1"/>
      <c r="OIC52" s="1"/>
      <c r="OID52" s="1"/>
      <c r="OIE52" s="1"/>
      <c r="OIF52" s="1"/>
      <c r="OIG52" s="1"/>
      <c r="OIH52" s="1"/>
      <c r="OII52" s="1"/>
      <c r="OIJ52" s="1"/>
      <c r="OIK52" s="1"/>
      <c r="OIL52" s="1"/>
      <c r="OIM52" s="1"/>
      <c r="OIN52" s="1"/>
      <c r="OIO52" s="1"/>
      <c r="OIP52" s="1"/>
      <c r="OIQ52" s="1"/>
      <c r="OIR52" s="1"/>
      <c r="OIS52" s="1"/>
      <c r="OIT52" s="1"/>
      <c r="OIU52" s="1"/>
      <c r="OIV52" s="1"/>
      <c r="OIW52" s="1"/>
      <c r="OIX52" s="1"/>
      <c r="OIY52" s="1"/>
      <c r="OIZ52" s="1"/>
      <c r="OJA52" s="1"/>
      <c r="OJB52" s="1"/>
      <c r="OJC52" s="1"/>
      <c r="OJD52" s="1"/>
      <c r="OJE52" s="1"/>
      <c r="OJF52" s="1"/>
      <c r="OJG52" s="1"/>
      <c r="OJH52" s="1"/>
      <c r="OJI52" s="1"/>
      <c r="OJJ52" s="1"/>
      <c r="OJK52" s="1"/>
      <c r="OJL52" s="1"/>
      <c r="OJM52" s="1"/>
      <c r="OJN52" s="1"/>
      <c r="OJO52" s="1"/>
      <c r="OJP52" s="1"/>
      <c r="OJQ52" s="1"/>
      <c r="OJR52" s="1"/>
      <c r="OJS52" s="1"/>
      <c r="OJT52" s="1"/>
      <c r="OJU52" s="1"/>
      <c r="OJV52" s="1"/>
      <c r="OJW52" s="1"/>
      <c r="OJX52" s="1"/>
      <c r="OJY52" s="1"/>
      <c r="OJZ52" s="1"/>
      <c r="OKA52" s="1"/>
      <c r="OKB52" s="1"/>
      <c r="OKC52" s="1"/>
      <c r="OKD52" s="1"/>
      <c r="OKE52" s="1"/>
      <c r="OKF52" s="1"/>
      <c r="OKG52" s="1"/>
      <c r="OKH52" s="1"/>
      <c r="OKI52" s="1"/>
      <c r="OKJ52" s="1"/>
      <c r="OKK52" s="1"/>
      <c r="OKL52" s="1"/>
      <c r="OKM52" s="1"/>
      <c r="OKN52" s="1"/>
      <c r="OKO52" s="1"/>
      <c r="OKP52" s="1"/>
      <c r="OKQ52" s="1"/>
      <c r="OKR52" s="1"/>
      <c r="OKS52" s="1"/>
      <c r="OKT52" s="1"/>
      <c r="OKU52" s="1"/>
      <c r="OKV52" s="1"/>
      <c r="OKW52" s="1"/>
      <c r="OKX52" s="1"/>
      <c r="OKY52" s="1"/>
      <c r="OKZ52" s="1"/>
      <c r="OLA52" s="1"/>
      <c r="OLB52" s="1"/>
      <c r="OLC52" s="1"/>
      <c r="OLD52" s="1"/>
      <c r="OLE52" s="1"/>
      <c r="OLF52" s="1"/>
      <c r="OLG52" s="1"/>
      <c r="OLH52" s="1"/>
      <c r="OLI52" s="1"/>
      <c r="OLJ52" s="1"/>
      <c r="OLK52" s="1"/>
      <c r="OLL52" s="1"/>
      <c r="OLM52" s="1"/>
      <c r="OLN52" s="1"/>
      <c r="OLO52" s="1"/>
      <c r="OLP52" s="1"/>
      <c r="OLQ52" s="1"/>
      <c r="OLR52" s="1"/>
      <c r="OLS52" s="1"/>
      <c r="OLT52" s="1"/>
      <c r="OLU52" s="1"/>
      <c r="OLV52" s="1"/>
      <c r="OLW52" s="1"/>
      <c r="OLX52" s="1"/>
      <c r="OLY52" s="1"/>
      <c r="OLZ52" s="1"/>
      <c r="OMA52" s="1"/>
      <c r="OMB52" s="1"/>
      <c r="OMC52" s="1"/>
      <c r="OMD52" s="1"/>
      <c r="OME52" s="1"/>
      <c r="OMF52" s="1"/>
      <c r="OMG52" s="1"/>
      <c r="OMH52" s="1"/>
      <c r="OMI52" s="1"/>
      <c r="OMJ52" s="1"/>
      <c r="OMK52" s="1"/>
      <c r="OML52" s="1"/>
      <c r="OMM52" s="1"/>
      <c r="OMN52" s="1"/>
      <c r="OMO52" s="1"/>
      <c r="OMP52" s="1"/>
      <c r="OMQ52" s="1"/>
      <c r="OMR52" s="1"/>
      <c r="OMS52" s="1"/>
      <c r="OMT52" s="1"/>
      <c r="OMU52" s="1"/>
      <c r="OMV52" s="1"/>
      <c r="OMW52" s="1"/>
      <c r="OMX52" s="1"/>
      <c r="OMY52" s="1"/>
      <c r="OMZ52" s="1"/>
      <c r="ONA52" s="1"/>
      <c r="ONB52" s="1"/>
      <c r="ONC52" s="1"/>
      <c r="OND52" s="1"/>
      <c r="ONE52" s="1"/>
      <c r="ONF52" s="1"/>
      <c r="ONG52" s="1"/>
      <c r="ONH52" s="1"/>
      <c r="ONI52" s="1"/>
      <c r="ONJ52" s="1"/>
      <c r="ONK52" s="1"/>
      <c r="ONL52" s="1"/>
      <c r="ONM52" s="1"/>
      <c r="ONN52" s="1"/>
      <c r="ONO52" s="1"/>
      <c r="ONP52" s="1"/>
      <c r="ONQ52" s="1"/>
      <c r="ONR52" s="1"/>
      <c r="ONS52" s="1"/>
      <c r="ONT52" s="1"/>
      <c r="ONU52" s="1"/>
      <c r="ONV52" s="1"/>
      <c r="ONW52" s="1"/>
      <c r="ONX52" s="1"/>
      <c r="ONY52" s="1"/>
      <c r="ONZ52" s="1"/>
      <c r="OOA52" s="1"/>
      <c r="OOB52" s="1"/>
      <c r="OOC52" s="1"/>
      <c r="OOD52" s="1"/>
      <c r="OOE52" s="1"/>
      <c r="OOF52" s="1"/>
      <c r="OOG52" s="1"/>
      <c r="OOH52" s="1"/>
      <c r="OOI52" s="1"/>
      <c r="OOJ52" s="1"/>
      <c r="OOK52" s="1"/>
      <c r="OOL52" s="1"/>
      <c r="OOM52" s="1"/>
      <c r="OON52" s="1"/>
      <c r="OOO52" s="1"/>
      <c r="OOP52" s="1"/>
      <c r="OOQ52" s="1"/>
      <c r="OOR52" s="1"/>
      <c r="OOS52" s="1"/>
      <c r="OOT52" s="1"/>
      <c r="OOU52" s="1"/>
      <c r="OOV52" s="1"/>
      <c r="OOW52" s="1"/>
      <c r="OOX52" s="1"/>
      <c r="OOY52" s="1"/>
      <c r="OOZ52" s="1"/>
      <c r="OPA52" s="1"/>
      <c r="OPB52" s="1"/>
      <c r="OPC52" s="1"/>
      <c r="OPD52" s="1"/>
      <c r="OPE52" s="1"/>
      <c r="OPF52" s="1"/>
      <c r="OPG52" s="1"/>
      <c r="OPH52" s="1"/>
      <c r="OPI52" s="1"/>
      <c r="OPJ52" s="1"/>
      <c r="OPK52" s="1"/>
      <c r="OPL52" s="1"/>
      <c r="OPM52" s="1"/>
      <c r="OPN52" s="1"/>
      <c r="OPO52" s="1"/>
      <c r="OPP52" s="1"/>
      <c r="OPQ52" s="1"/>
      <c r="OPR52" s="1"/>
      <c r="OPS52" s="1"/>
      <c r="OPT52" s="1"/>
      <c r="OPU52" s="1"/>
      <c r="OPV52" s="1"/>
      <c r="OPW52" s="1"/>
      <c r="OPX52" s="1"/>
      <c r="OPY52" s="1"/>
      <c r="OPZ52" s="1"/>
      <c r="OQA52" s="1"/>
      <c r="OQB52" s="1"/>
      <c r="OQC52" s="1"/>
      <c r="OQD52" s="1"/>
      <c r="OQE52" s="1"/>
      <c r="OQF52" s="1"/>
      <c r="OQG52" s="1"/>
      <c r="OQH52" s="1"/>
      <c r="OQI52" s="1"/>
      <c r="OQJ52" s="1"/>
      <c r="OQK52" s="1"/>
      <c r="OQL52" s="1"/>
      <c r="OQM52" s="1"/>
      <c r="OQN52" s="1"/>
      <c r="OQO52" s="1"/>
      <c r="OQP52" s="1"/>
      <c r="OQQ52" s="1"/>
      <c r="OQR52" s="1"/>
      <c r="OQS52" s="1"/>
      <c r="OQT52" s="1"/>
      <c r="OQU52" s="1"/>
      <c r="OQV52" s="1"/>
      <c r="OQW52" s="1"/>
      <c r="OQX52" s="1"/>
      <c r="OQY52" s="1"/>
      <c r="OQZ52" s="1"/>
      <c r="ORA52" s="1"/>
      <c r="ORB52" s="1"/>
      <c r="ORC52" s="1"/>
      <c r="ORD52" s="1"/>
      <c r="ORE52" s="1"/>
      <c r="ORF52" s="1"/>
      <c r="ORG52" s="1"/>
      <c r="ORH52" s="1"/>
      <c r="ORI52" s="1"/>
      <c r="ORJ52" s="1"/>
      <c r="ORK52" s="1"/>
      <c r="ORL52" s="1"/>
      <c r="ORM52" s="1"/>
      <c r="ORN52" s="1"/>
      <c r="ORO52" s="1"/>
      <c r="ORP52" s="1"/>
      <c r="ORQ52" s="1"/>
      <c r="ORR52" s="1"/>
      <c r="ORS52" s="1"/>
      <c r="ORT52" s="1"/>
      <c r="ORU52" s="1"/>
      <c r="ORV52" s="1"/>
      <c r="ORW52" s="1"/>
      <c r="ORX52" s="1"/>
      <c r="ORY52" s="1"/>
      <c r="ORZ52" s="1"/>
      <c r="OSA52" s="1"/>
      <c r="OSB52" s="1"/>
      <c r="OSC52" s="1"/>
      <c r="OSD52" s="1"/>
      <c r="OSE52" s="1"/>
      <c r="OSF52" s="1"/>
      <c r="OSG52" s="1"/>
      <c r="OSH52" s="1"/>
      <c r="OSI52" s="1"/>
      <c r="OSJ52" s="1"/>
      <c r="OSK52" s="1"/>
      <c r="OSL52" s="1"/>
      <c r="OSM52" s="1"/>
      <c r="OSN52" s="1"/>
      <c r="OSO52" s="1"/>
      <c r="OSP52" s="1"/>
      <c r="OSQ52" s="1"/>
      <c r="OSR52" s="1"/>
      <c r="OSS52" s="1"/>
      <c r="OST52" s="1"/>
      <c r="OSU52" s="1"/>
      <c r="OSV52" s="1"/>
      <c r="OSW52" s="1"/>
      <c r="OSX52" s="1"/>
      <c r="OSY52" s="1"/>
      <c r="OSZ52" s="1"/>
      <c r="OTA52" s="1"/>
      <c r="OTB52" s="1"/>
      <c r="OTC52" s="1"/>
      <c r="OTD52" s="1"/>
      <c r="OTE52" s="1"/>
      <c r="OTF52" s="1"/>
      <c r="OTG52" s="1"/>
      <c r="OTH52" s="1"/>
      <c r="OTI52" s="1"/>
      <c r="OTJ52" s="1"/>
      <c r="OTK52" s="1"/>
      <c r="OTL52" s="1"/>
      <c r="OTM52" s="1"/>
      <c r="OTN52" s="1"/>
      <c r="OTO52" s="1"/>
      <c r="OTP52" s="1"/>
      <c r="OTQ52" s="1"/>
      <c r="OTR52" s="1"/>
      <c r="OTS52" s="1"/>
      <c r="OTT52" s="1"/>
      <c r="OTU52" s="1"/>
      <c r="OTV52" s="1"/>
      <c r="OTW52" s="1"/>
      <c r="OTX52" s="1"/>
      <c r="OTY52" s="1"/>
      <c r="OTZ52" s="1"/>
      <c r="OUA52" s="1"/>
      <c r="OUB52" s="1"/>
      <c r="OUC52" s="1"/>
      <c r="OUD52" s="1"/>
      <c r="OUE52" s="1"/>
      <c r="OUF52" s="1"/>
      <c r="OUG52" s="1"/>
      <c r="OUH52" s="1"/>
      <c r="OUI52" s="1"/>
      <c r="OUJ52" s="1"/>
      <c r="OUK52" s="1"/>
      <c r="OUL52" s="1"/>
      <c r="OUM52" s="1"/>
      <c r="OUN52" s="1"/>
      <c r="OUO52" s="1"/>
      <c r="OUP52" s="1"/>
      <c r="OUQ52" s="1"/>
      <c r="OUR52" s="1"/>
      <c r="OUS52" s="1"/>
      <c r="OUT52" s="1"/>
      <c r="OUU52" s="1"/>
      <c r="OUV52" s="1"/>
      <c r="OUW52" s="1"/>
      <c r="OUX52" s="1"/>
      <c r="OUY52" s="1"/>
      <c r="OUZ52" s="1"/>
      <c r="OVA52" s="1"/>
      <c r="OVB52" s="1"/>
      <c r="OVC52" s="1"/>
      <c r="OVD52" s="1"/>
      <c r="OVE52" s="1"/>
      <c r="OVF52" s="1"/>
      <c r="OVG52" s="1"/>
      <c r="OVH52" s="1"/>
      <c r="OVI52" s="1"/>
      <c r="OVJ52" s="1"/>
      <c r="OVK52" s="1"/>
      <c r="OVL52" s="1"/>
      <c r="OVM52" s="1"/>
      <c r="OVN52" s="1"/>
      <c r="OVO52" s="1"/>
      <c r="OVP52" s="1"/>
      <c r="OVQ52" s="1"/>
      <c r="OVR52" s="1"/>
      <c r="OVS52" s="1"/>
      <c r="OVT52" s="1"/>
      <c r="OVU52" s="1"/>
      <c r="OVV52" s="1"/>
      <c r="OVW52" s="1"/>
      <c r="OVX52" s="1"/>
      <c r="OVY52" s="1"/>
      <c r="OVZ52" s="1"/>
      <c r="OWA52" s="1"/>
      <c r="OWB52" s="1"/>
      <c r="OWC52" s="1"/>
      <c r="OWD52" s="1"/>
      <c r="OWE52" s="1"/>
      <c r="OWF52" s="1"/>
      <c r="OWG52" s="1"/>
      <c r="OWH52" s="1"/>
      <c r="OWI52" s="1"/>
      <c r="OWJ52" s="1"/>
      <c r="OWK52" s="1"/>
      <c r="OWL52" s="1"/>
      <c r="OWM52" s="1"/>
      <c r="OWN52" s="1"/>
      <c r="OWO52" s="1"/>
      <c r="OWP52" s="1"/>
      <c r="OWQ52" s="1"/>
      <c r="OWR52" s="1"/>
      <c r="OWS52" s="1"/>
      <c r="OWT52" s="1"/>
      <c r="OWU52" s="1"/>
      <c r="OWV52" s="1"/>
      <c r="OWW52" s="1"/>
      <c r="OWX52" s="1"/>
      <c r="OWY52" s="1"/>
      <c r="OWZ52" s="1"/>
      <c r="OXA52" s="1"/>
      <c r="OXB52" s="1"/>
      <c r="OXC52" s="1"/>
      <c r="OXD52" s="1"/>
      <c r="OXE52" s="1"/>
      <c r="OXF52" s="1"/>
      <c r="OXG52" s="1"/>
      <c r="OXH52" s="1"/>
      <c r="OXI52" s="1"/>
      <c r="OXJ52" s="1"/>
      <c r="OXK52" s="1"/>
      <c r="OXL52" s="1"/>
      <c r="OXM52" s="1"/>
      <c r="OXN52" s="1"/>
      <c r="OXO52" s="1"/>
      <c r="OXP52" s="1"/>
      <c r="OXQ52" s="1"/>
      <c r="OXR52" s="1"/>
      <c r="OXS52" s="1"/>
      <c r="OXT52" s="1"/>
      <c r="OXU52" s="1"/>
      <c r="OXV52" s="1"/>
      <c r="OXW52" s="1"/>
      <c r="OXX52" s="1"/>
      <c r="OXY52" s="1"/>
      <c r="OXZ52" s="1"/>
      <c r="OYA52" s="1"/>
      <c r="OYB52" s="1"/>
      <c r="OYC52" s="1"/>
      <c r="OYD52" s="1"/>
      <c r="OYE52" s="1"/>
      <c r="OYF52" s="1"/>
      <c r="OYG52" s="1"/>
      <c r="OYH52" s="1"/>
      <c r="OYI52" s="1"/>
      <c r="OYJ52" s="1"/>
      <c r="OYK52" s="1"/>
      <c r="OYL52" s="1"/>
      <c r="OYM52" s="1"/>
      <c r="OYN52" s="1"/>
      <c r="OYO52" s="1"/>
      <c r="OYP52" s="1"/>
      <c r="OYQ52" s="1"/>
      <c r="OYR52" s="1"/>
      <c r="OYS52" s="1"/>
      <c r="OYT52" s="1"/>
      <c r="OYU52" s="1"/>
      <c r="OYV52" s="1"/>
      <c r="OYW52" s="1"/>
      <c r="OYX52" s="1"/>
      <c r="OYY52" s="1"/>
      <c r="OYZ52" s="1"/>
      <c r="OZA52" s="1"/>
      <c r="OZB52" s="1"/>
      <c r="OZC52" s="1"/>
      <c r="OZD52" s="1"/>
      <c r="OZE52" s="1"/>
      <c r="OZF52" s="1"/>
      <c r="OZG52" s="1"/>
      <c r="OZH52" s="1"/>
      <c r="OZI52" s="1"/>
      <c r="OZJ52" s="1"/>
      <c r="OZK52" s="1"/>
      <c r="OZL52" s="1"/>
      <c r="OZM52" s="1"/>
      <c r="OZN52" s="1"/>
      <c r="OZO52" s="1"/>
      <c r="OZP52" s="1"/>
      <c r="OZQ52" s="1"/>
      <c r="OZR52" s="1"/>
      <c r="OZS52" s="1"/>
      <c r="OZT52" s="1"/>
      <c r="OZU52" s="1"/>
      <c r="OZV52" s="1"/>
      <c r="OZW52" s="1"/>
      <c r="OZX52" s="1"/>
      <c r="OZY52" s="1"/>
      <c r="OZZ52" s="1"/>
      <c r="PAA52" s="1"/>
      <c r="PAB52" s="1"/>
      <c r="PAC52" s="1"/>
      <c r="PAD52" s="1"/>
      <c r="PAE52" s="1"/>
      <c r="PAF52" s="1"/>
      <c r="PAG52" s="1"/>
      <c r="PAH52" s="1"/>
      <c r="PAI52" s="1"/>
      <c r="PAJ52" s="1"/>
      <c r="PAK52" s="1"/>
      <c r="PAL52" s="1"/>
      <c r="PAM52" s="1"/>
      <c r="PAN52" s="1"/>
      <c r="PAO52" s="1"/>
      <c r="PAP52" s="1"/>
      <c r="PAQ52" s="1"/>
      <c r="PAR52" s="1"/>
      <c r="PAS52" s="1"/>
      <c r="PAT52" s="1"/>
      <c r="PAU52" s="1"/>
      <c r="PAV52" s="1"/>
      <c r="PAW52" s="1"/>
      <c r="PAX52" s="1"/>
      <c r="PAY52" s="1"/>
      <c r="PAZ52" s="1"/>
      <c r="PBA52" s="1"/>
      <c r="PBB52" s="1"/>
      <c r="PBC52" s="1"/>
      <c r="PBD52" s="1"/>
      <c r="PBE52" s="1"/>
      <c r="PBF52" s="1"/>
      <c r="PBG52" s="1"/>
      <c r="PBH52" s="1"/>
      <c r="PBI52" s="1"/>
      <c r="PBJ52" s="1"/>
      <c r="PBK52" s="1"/>
      <c r="PBL52" s="1"/>
      <c r="PBM52" s="1"/>
      <c r="PBN52" s="1"/>
      <c r="PBO52" s="1"/>
      <c r="PBP52" s="1"/>
      <c r="PBQ52" s="1"/>
      <c r="PBR52" s="1"/>
      <c r="PBS52" s="1"/>
      <c r="PBT52" s="1"/>
      <c r="PBU52" s="1"/>
      <c r="PBV52" s="1"/>
      <c r="PBW52" s="1"/>
      <c r="PBX52" s="1"/>
      <c r="PBY52" s="1"/>
      <c r="PBZ52" s="1"/>
      <c r="PCA52" s="1"/>
      <c r="PCB52" s="1"/>
      <c r="PCC52" s="1"/>
      <c r="PCD52" s="1"/>
      <c r="PCE52" s="1"/>
      <c r="PCF52" s="1"/>
      <c r="PCG52" s="1"/>
      <c r="PCH52" s="1"/>
      <c r="PCI52" s="1"/>
      <c r="PCJ52" s="1"/>
      <c r="PCK52" s="1"/>
      <c r="PCL52" s="1"/>
      <c r="PCM52" s="1"/>
      <c r="PCN52" s="1"/>
      <c r="PCO52" s="1"/>
      <c r="PCP52" s="1"/>
      <c r="PCQ52" s="1"/>
      <c r="PCR52" s="1"/>
      <c r="PCS52" s="1"/>
      <c r="PCT52" s="1"/>
      <c r="PCU52" s="1"/>
      <c r="PCV52" s="1"/>
      <c r="PCW52" s="1"/>
      <c r="PCX52" s="1"/>
      <c r="PCY52" s="1"/>
      <c r="PCZ52" s="1"/>
      <c r="PDA52" s="1"/>
      <c r="PDB52" s="1"/>
      <c r="PDC52" s="1"/>
      <c r="PDD52" s="1"/>
      <c r="PDE52" s="1"/>
      <c r="PDF52" s="1"/>
      <c r="PDG52" s="1"/>
      <c r="PDH52" s="1"/>
      <c r="PDI52" s="1"/>
      <c r="PDJ52" s="1"/>
      <c r="PDK52" s="1"/>
      <c r="PDL52" s="1"/>
      <c r="PDM52" s="1"/>
      <c r="PDN52" s="1"/>
      <c r="PDO52" s="1"/>
      <c r="PDP52" s="1"/>
      <c r="PDQ52" s="1"/>
      <c r="PDR52" s="1"/>
      <c r="PDS52" s="1"/>
      <c r="PDT52" s="1"/>
      <c r="PDU52" s="1"/>
      <c r="PDV52" s="1"/>
      <c r="PDW52" s="1"/>
      <c r="PDX52" s="1"/>
      <c r="PDY52" s="1"/>
      <c r="PDZ52" s="1"/>
      <c r="PEA52" s="1"/>
      <c r="PEB52" s="1"/>
      <c r="PEC52" s="1"/>
      <c r="PED52" s="1"/>
      <c r="PEE52" s="1"/>
      <c r="PEF52" s="1"/>
      <c r="PEG52" s="1"/>
      <c r="PEH52" s="1"/>
      <c r="PEI52" s="1"/>
      <c r="PEJ52" s="1"/>
      <c r="PEK52" s="1"/>
      <c r="PEL52" s="1"/>
      <c r="PEM52" s="1"/>
      <c r="PEN52" s="1"/>
      <c r="PEO52" s="1"/>
      <c r="PEP52" s="1"/>
      <c r="PEQ52" s="1"/>
      <c r="PER52" s="1"/>
      <c r="PES52" s="1"/>
      <c r="PET52" s="1"/>
      <c r="PEU52" s="1"/>
      <c r="PEV52" s="1"/>
      <c r="PEW52" s="1"/>
      <c r="PEX52" s="1"/>
      <c r="PEY52" s="1"/>
      <c r="PEZ52" s="1"/>
      <c r="PFA52" s="1"/>
      <c r="PFB52" s="1"/>
      <c r="PFC52" s="1"/>
      <c r="PFD52" s="1"/>
      <c r="PFE52" s="1"/>
      <c r="PFF52" s="1"/>
      <c r="PFG52" s="1"/>
      <c r="PFH52" s="1"/>
      <c r="PFI52" s="1"/>
      <c r="PFJ52" s="1"/>
      <c r="PFK52" s="1"/>
      <c r="PFL52" s="1"/>
      <c r="PFM52" s="1"/>
      <c r="PFN52" s="1"/>
      <c r="PFO52" s="1"/>
      <c r="PFP52" s="1"/>
      <c r="PFQ52" s="1"/>
      <c r="PFR52" s="1"/>
      <c r="PFS52" s="1"/>
      <c r="PFT52" s="1"/>
      <c r="PFU52" s="1"/>
      <c r="PFV52" s="1"/>
      <c r="PFW52" s="1"/>
      <c r="PFX52" s="1"/>
      <c r="PFY52" s="1"/>
      <c r="PFZ52" s="1"/>
      <c r="PGA52" s="1"/>
      <c r="PGB52" s="1"/>
      <c r="PGC52" s="1"/>
      <c r="PGD52" s="1"/>
      <c r="PGE52" s="1"/>
      <c r="PGF52" s="1"/>
      <c r="PGG52" s="1"/>
      <c r="PGH52" s="1"/>
      <c r="PGI52" s="1"/>
      <c r="PGJ52" s="1"/>
      <c r="PGK52" s="1"/>
      <c r="PGL52" s="1"/>
      <c r="PGM52" s="1"/>
      <c r="PGN52" s="1"/>
      <c r="PGO52" s="1"/>
      <c r="PGP52" s="1"/>
      <c r="PGQ52" s="1"/>
      <c r="PGR52" s="1"/>
      <c r="PGS52" s="1"/>
      <c r="PGT52" s="1"/>
      <c r="PGU52" s="1"/>
      <c r="PGV52" s="1"/>
      <c r="PGW52" s="1"/>
      <c r="PGX52" s="1"/>
      <c r="PGY52" s="1"/>
      <c r="PGZ52" s="1"/>
      <c r="PHA52" s="1"/>
      <c r="PHB52" s="1"/>
      <c r="PHC52" s="1"/>
      <c r="PHD52" s="1"/>
      <c r="PHE52" s="1"/>
      <c r="PHF52" s="1"/>
      <c r="PHG52" s="1"/>
      <c r="PHH52" s="1"/>
      <c r="PHI52" s="1"/>
      <c r="PHJ52" s="1"/>
      <c r="PHK52" s="1"/>
      <c r="PHL52" s="1"/>
      <c r="PHM52" s="1"/>
      <c r="PHN52" s="1"/>
      <c r="PHO52" s="1"/>
      <c r="PHP52" s="1"/>
      <c r="PHQ52" s="1"/>
      <c r="PHR52" s="1"/>
      <c r="PHS52" s="1"/>
      <c r="PHT52" s="1"/>
      <c r="PHU52" s="1"/>
      <c r="PHV52" s="1"/>
      <c r="PHW52" s="1"/>
      <c r="PHX52" s="1"/>
      <c r="PHY52" s="1"/>
      <c r="PHZ52" s="1"/>
      <c r="PIA52" s="1"/>
      <c r="PIB52" s="1"/>
      <c r="PIC52" s="1"/>
      <c r="PID52" s="1"/>
      <c r="PIE52" s="1"/>
      <c r="PIF52" s="1"/>
      <c r="PIG52" s="1"/>
      <c r="PIH52" s="1"/>
      <c r="PII52" s="1"/>
      <c r="PIJ52" s="1"/>
      <c r="PIK52" s="1"/>
      <c r="PIL52" s="1"/>
      <c r="PIM52" s="1"/>
      <c r="PIN52" s="1"/>
      <c r="PIO52" s="1"/>
      <c r="PIP52" s="1"/>
      <c r="PIQ52" s="1"/>
      <c r="PIR52" s="1"/>
      <c r="PIS52" s="1"/>
      <c r="PIT52" s="1"/>
      <c r="PIU52" s="1"/>
      <c r="PIV52" s="1"/>
      <c r="PIW52" s="1"/>
      <c r="PIX52" s="1"/>
      <c r="PIY52" s="1"/>
      <c r="PIZ52" s="1"/>
      <c r="PJA52" s="1"/>
      <c r="PJB52" s="1"/>
      <c r="PJC52" s="1"/>
      <c r="PJD52" s="1"/>
      <c r="PJE52" s="1"/>
      <c r="PJF52" s="1"/>
      <c r="PJG52" s="1"/>
      <c r="PJH52" s="1"/>
      <c r="PJI52" s="1"/>
      <c r="PJJ52" s="1"/>
      <c r="PJK52" s="1"/>
      <c r="PJL52" s="1"/>
      <c r="PJM52" s="1"/>
      <c r="PJN52" s="1"/>
      <c r="PJO52" s="1"/>
      <c r="PJP52" s="1"/>
      <c r="PJQ52" s="1"/>
      <c r="PJR52" s="1"/>
      <c r="PJS52" s="1"/>
      <c r="PJT52" s="1"/>
      <c r="PJU52" s="1"/>
      <c r="PJV52" s="1"/>
      <c r="PJW52" s="1"/>
      <c r="PJX52" s="1"/>
      <c r="PJY52" s="1"/>
      <c r="PJZ52" s="1"/>
      <c r="PKA52" s="1"/>
      <c r="PKB52" s="1"/>
      <c r="PKC52" s="1"/>
      <c r="PKD52" s="1"/>
      <c r="PKE52" s="1"/>
      <c r="PKF52" s="1"/>
      <c r="PKG52" s="1"/>
      <c r="PKH52" s="1"/>
      <c r="PKI52" s="1"/>
      <c r="PKJ52" s="1"/>
      <c r="PKK52" s="1"/>
      <c r="PKL52" s="1"/>
      <c r="PKM52" s="1"/>
      <c r="PKN52" s="1"/>
      <c r="PKO52" s="1"/>
      <c r="PKP52" s="1"/>
      <c r="PKQ52" s="1"/>
      <c r="PKR52" s="1"/>
      <c r="PKS52" s="1"/>
      <c r="PKT52" s="1"/>
      <c r="PKU52" s="1"/>
      <c r="PKV52" s="1"/>
      <c r="PKW52" s="1"/>
      <c r="PKX52" s="1"/>
      <c r="PKY52" s="1"/>
      <c r="PKZ52" s="1"/>
      <c r="PLA52" s="1"/>
      <c r="PLB52" s="1"/>
      <c r="PLC52" s="1"/>
      <c r="PLD52" s="1"/>
      <c r="PLE52" s="1"/>
      <c r="PLF52" s="1"/>
      <c r="PLG52" s="1"/>
      <c r="PLH52" s="1"/>
      <c r="PLI52" s="1"/>
      <c r="PLJ52" s="1"/>
      <c r="PLK52" s="1"/>
      <c r="PLL52" s="1"/>
      <c r="PLM52" s="1"/>
      <c r="PLN52" s="1"/>
      <c r="PLO52" s="1"/>
      <c r="PLP52" s="1"/>
      <c r="PLQ52" s="1"/>
      <c r="PLR52" s="1"/>
      <c r="PLS52" s="1"/>
      <c r="PLT52" s="1"/>
      <c r="PLU52" s="1"/>
      <c r="PLV52" s="1"/>
      <c r="PLW52" s="1"/>
      <c r="PLX52" s="1"/>
      <c r="PLY52" s="1"/>
      <c r="PLZ52" s="1"/>
      <c r="PMA52" s="1"/>
      <c r="PMB52" s="1"/>
      <c r="PMC52" s="1"/>
      <c r="PMD52" s="1"/>
      <c r="PME52" s="1"/>
      <c r="PMF52" s="1"/>
      <c r="PMG52" s="1"/>
      <c r="PMH52" s="1"/>
      <c r="PMI52" s="1"/>
      <c r="PMJ52" s="1"/>
      <c r="PMK52" s="1"/>
      <c r="PML52" s="1"/>
      <c r="PMM52" s="1"/>
      <c r="PMN52" s="1"/>
      <c r="PMO52" s="1"/>
      <c r="PMP52" s="1"/>
      <c r="PMQ52" s="1"/>
      <c r="PMR52" s="1"/>
      <c r="PMS52" s="1"/>
      <c r="PMT52" s="1"/>
      <c r="PMU52" s="1"/>
      <c r="PMV52" s="1"/>
      <c r="PMW52" s="1"/>
      <c r="PMX52" s="1"/>
      <c r="PMY52" s="1"/>
      <c r="PMZ52" s="1"/>
      <c r="PNA52" s="1"/>
      <c r="PNB52" s="1"/>
      <c r="PNC52" s="1"/>
      <c r="PND52" s="1"/>
      <c r="PNE52" s="1"/>
      <c r="PNF52" s="1"/>
      <c r="PNG52" s="1"/>
      <c r="PNH52" s="1"/>
      <c r="PNI52" s="1"/>
      <c r="PNJ52" s="1"/>
      <c r="PNK52" s="1"/>
      <c r="PNL52" s="1"/>
      <c r="PNM52" s="1"/>
      <c r="PNN52" s="1"/>
      <c r="PNO52" s="1"/>
      <c r="PNP52" s="1"/>
      <c r="PNQ52" s="1"/>
      <c r="PNR52" s="1"/>
      <c r="PNS52" s="1"/>
      <c r="PNT52" s="1"/>
      <c r="PNU52" s="1"/>
      <c r="PNV52" s="1"/>
      <c r="PNW52" s="1"/>
      <c r="PNX52" s="1"/>
      <c r="PNY52" s="1"/>
      <c r="PNZ52" s="1"/>
      <c r="POA52" s="1"/>
      <c r="POB52" s="1"/>
      <c r="POC52" s="1"/>
      <c r="POD52" s="1"/>
      <c r="POE52" s="1"/>
      <c r="POF52" s="1"/>
      <c r="POG52" s="1"/>
      <c r="POH52" s="1"/>
      <c r="POI52" s="1"/>
      <c r="POJ52" s="1"/>
      <c r="POK52" s="1"/>
      <c r="POL52" s="1"/>
      <c r="POM52" s="1"/>
      <c r="PON52" s="1"/>
      <c r="POO52" s="1"/>
      <c r="POP52" s="1"/>
      <c r="POQ52" s="1"/>
      <c r="POR52" s="1"/>
      <c r="POS52" s="1"/>
      <c r="POT52" s="1"/>
      <c r="POU52" s="1"/>
      <c r="POV52" s="1"/>
      <c r="POW52" s="1"/>
      <c r="POX52" s="1"/>
      <c r="POY52" s="1"/>
      <c r="POZ52" s="1"/>
      <c r="PPA52" s="1"/>
      <c r="PPB52" s="1"/>
      <c r="PPC52" s="1"/>
      <c r="PPD52" s="1"/>
      <c r="PPE52" s="1"/>
      <c r="PPF52" s="1"/>
      <c r="PPG52" s="1"/>
      <c r="PPH52" s="1"/>
      <c r="PPI52" s="1"/>
      <c r="PPJ52" s="1"/>
      <c r="PPK52" s="1"/>
      <c r="PPL52" s="1"/>
      <c r="PPM52" s="1"/>
      <c r="PPN52" s="1"/>
      <c r="PPO52" s="1"/>
      <c r="PPP52" s="1"/>
      <c r="PPQ52" s="1"/>
      <c r="PPR52" s="1"/>
      <c r="PPS52" s="1"/>
      <c r="PPT52" s="1"/>
      <c r="PPU52" s="1"/>
      <c r="PPV52" s="1"/>
      <c r="PPW52" s="1"/>
      <c r="PPX52" s="1"/>
      <c r="PPY52" s="1"/>
      <c r="PPZ52" s="1"/>
      <c r="PQA52" s="1"/>
      <c r="PQB52" s="1"/>
      <c r="PQC52" s="1"/>
      <c r="PQD52" s="1"/>
      <c r="PQE52" s="1"/>
      <c r="PQF52" s="1"/>
      <c r="PQG52" s="1"/>
      <c r="PQH52" s="1"/>
      <c r="PQI52" s="1"/>
      <c r="PQJ52" s="1"/>
      <c r="PQK52" s="1"/>
      <c r="PQL52" s="1"/>
      <c r="PQM52" s="1"/>
      <c r="PQN52" s="1"/>
      <c r="PQO52" s="1"/>
      <c r="PQP52" s="1"/>
      <c r="PQQ52" s="1"/>
      <c r="PQR52" s="1"/>
      <c r="PQS52" s="1"/>
      <c r="PQT52" s="1"/>
      <c r="PQU52" s="1"/>
      <c r="PQV52" s="1"/>
      <c r="PQW52" s="1"/>
      <c r="PQX52" s="1"/>
      <c r="PQY52" s="1"/>
      <c r="PQZ52" s="1"/>
      <c r="PRA52" s="1"/>
      <c r="PRB52" s="1"/>
      <c r="PRC52" s="1"/>
      <c r="PRD52" s="1"/>
      <c r="PRE52" s="1"/>
      <c r="PRF52" s="1"/>
      <c r="PRG52" s="1"/>
      <c r="PRH52" s="1"/>
      <c r="PRI52" s="1"/>
      <c r="PRJ52" s="1"/>
      <c r="PRK52" s="1"/>
      <c r="PRL52" s="1"/>
      <c r="PRM52" s="1"/>
      <c r="PRN52" s="1"/>
      <c r="PRO52" s="1"/>
      <c r="PRP52" s="1"/>
      <c r="PRQ52" s="1"/>
      <c r="PRR52" s="1"/>
      <c r="PRS52" s="1"/>
      <c r="PRT52" s="1"/>
      <c r="PRU52" s="1"/>
      <c r="PRV52" s="1"/>
      <c r="PRW52" s="1"/>
      <c r="PRX52" s="1"/>
      <c r="PRY52" s="1"/>
      <c r="PRZ52" s="1"/>
      <c r="PSA52" s="1"/>
      <c r="PSB52" s="1"/>
      <c r="PSC52" s="1"/>
      <c r="PSD52" s="1"/>
      <c r="PSE52" s="1"/>
      <c r="PSF52" s="1"/>
      <c r="PSG52" s="1"/>
      <c r="PSH52" s="1"/>
      <c r="PSI52" s="1"/>
      <c r="PSJ52" s="1"/>
      <c r="PSK52" s="1"/>
      <c r="PSL52" s="1"/>
      <c r="PSM52" s="1"/>
      <c r="PSN52" s="1"/>
      <c r="PSO52" s="1"/>
      <c r="PSP52" s="1"/>
      <c r="PSQ52" s="1"/>
      <c r="PSR52" s="1"/>
      <c r="PSS52" s="1"/>
      <c r="PST52" s="1"/>
      <c r="PSU52" s="1"/>
      <c r="PSV52" s="1"/>
      <c r="PSW52" s="1"/>
      <c r="PSX52" s="1"/>
      <c r="PSY52" s="1"/>
      <c r="PSZ52" s="1"/>
      <c r="PTA52" s="1"/>
      <c r="PTB52" s="1"/>
      <c r="PTC52" s="1"/>
      <c r="PTD52" s="1"/>
      <c r="PTE52" s="1"/>
      <c r="PTF52" s="1"/>
      <c r="PTG52" s="1"/>
      <c r="PTH52" s="1"/>
      <c r="PTI52" s="1"/>
      <c r="PTJ52" s="1"/>
      <c r="PTK52" s="1"/>
      <c r="PTL52" s="1"/>
      <c r="PTM52" s="1"/>
      <c r="PTN52" s="1"/>
      <c r="PTO52" s="1"/>
      <c r="PTP52" s="1"/>
      <c r="PTQ52" s="1"/>
      <c r="PTR52" s="1"/>
      <c r="PTS52" s="1"/>
      <c r="PTT52" s="1"/>
      <c r="PTU52" s="1"/>
      <c r="PTV52" s="1"/>
      <c r="PTW52" s="1"/>
      <c r="PTX52" s="1"/>
      <c r="PTY52" s="1"/>
      <c r="PTZ52" s="1"/>
      <c r="PUA52" s="1"/>
      <c r="PUB52" s="1"/>
      <c r="PUC52" s="1"/>
      <c r="PUD52" s="1"/>
      <c r="PUE52" s="1"/>
      <c r="PUF52" s="1"/>
      <c r="PUG52" s="1"/>
      <c r="PUH52" s="1"/>
      <c r="PUI52" s="1"/>
      <c r="PUJ52" s="1"/>
      <c r="PUK52" s="1"/>
      <c r="PUL52" s="1"/>
      <c r="PUM52" s="1"/>
      <c r="PUN52" s="1"/>
      <c r="PUO52" s="1"/>
      <c r="PUP52" s="1"/>
      <c r="PUQ52" s="1"/>
      <c r="PUR52" s="1"/>
      <c r="PUS52" s="1"/>
      <c r="PUT52" s="1"/>
      <c r="PUU52" s="1"/>
      <c r="PUV52" s="1"/>
      <c r="PUW52" s="1"/>
      <c r="PUX52" s="1"/>
      <c r="PUY52" s="1"/>
      <c r="PUZ52" s="1"/>
      <c r="PVA52" s="1"/>
      <c r="PVB52" s="1"/>
      <c r="PVC52" s="1"/>
      <c r="PVD52" s="1"/>
      <c r="PVE52" s="1"/>
      <c r="PVF52" s="1"/>
      <c r="PVG52" s="1"/>
      <c r="PVH52" s="1"/>
      <c r="PVI52" s="1"/>
      <c r="PVJ52" s="1"/>
      <c r="PVK52" s="1"/>
      <c r="PVL52" s="1"/>
      <c r="PVM52" s="1"/>
      <c r="PVN52" s="1"/>
      <c r="PVO52" s="1"/>
      <c r="PVP52" s="1"/>
      <c r="PVQ52" s="1"/>
      <c r="PVR52" s="1"/>
      <c r="PVS52" s="1"/>
      <c r="PVT52" s="1"/>
      <c r="PVU52" s="1"/>
      <c r="PVV52" s="1"/>
      <c r="PVW52" s="1"/>
      <c r="PVX52" s="1"/>
      <c r="PVY52" s="1"/>
      <c r="PVZ52" s="1"/>
      <c r="PWA52" s="1"/>
      <c r="PWB52" s="1"/>
      <c r="PWC52" s="1"/>
      <c r="PWD52" s="1"/>
      <c r="PWE52" s="1"/>
      <c r="PWF52" s="1"/>
      <c r="PWG52" s="1"/>
      <c r="PWH52" s="1"/>
      <c r="PWI52" s="1"/>
      <c r="PWJ52" s="1"/>
      <c r="PWK52" s="1"/>
      <c r="PWL52" s="1"/>
      <c r="PWM52" s="1"/>
      <c r="PWN52" s="1"/>
      <c r="PWO52" s="1"/>
      <c r="PWP52" s="1"/>
      <c r="PWQ52" s="1"/>
      <c r="PWR52" s="1"/>
      <c r="PWS52" s="1"/>
      <c r="PWT52" s="1"/>
      <c r="PWU52" s="1"/>
      <c r="PWV52" s="1"/>
      <c r="PWW52" s="1"/>
      <c r="PWX52" s="1"/>
      <c r="PWY52" s="1"/>
      <c r="PWZ52" s="1"/>
      <c r="PXA52" s="1"/>
      <c r="PXB52" s="1"/>
      <c r="PXC52" s="1"/>
      <c r="PXD52" s="1"/>
      <c r="PXE52" s="1"/>
      <c r="PXF52" s="1"/>
      <c r="PXG52" s="1"/>
      <c r="PXH52" s="1"/>
      <c r="PXI52" s="1"/>
      <c r="PXJ52" s="1"/>
      <c r="PXK52" s="1"/>
      <c r="PXL52" s="1"/>
      <c r="PXM52" s="1"/>
      <c r="PXN52" s="1"/>
      <c r="PXO52" s="1"/>
      <c r="PXP52" s="1"/>
      <c r="PXQ52" s="1"/>
      <c r="PXR52" s="1"/>
      <c r="PXS52" s="1"/>
      <c r="PXT52" s="1"/>
      <c r="PXU52" s="1"/>
      <c r="PXV52" s="1"/>
      <c r="PXW52" s="1"/>
      <c r="PXX52" s="1"/>
      <c r="PXY52" s="1"/>
      <c r="PXZ52" s="1"/>
      <c r="PYA52" s="1"/>
      <c r="PYB52" s="1"/>
      <c r="PYC52" s="1"/>
      <c r="PYD52" s="1"/>
      <c r="PYE52" s="1"/>
      <c r="PYF52" s="1"/>
      <c r="PYG52" s="1"/>
      <c r="PYH52" s="1"/>
      <c r="PYI52" s="1"/>
      <c r="PYJ52" s="1"/>
      <c r="PYK52" s="1"/>
      <c r="PYL52" s="1"/>
      <c r="PYM52" s="1"/>
      <c r="PYN52" s="1"/>
      <c r="PYO52" s="1"/>
      <c r="PYP52" s="1"/>
      <c r="PYQ52" s="1"/>
      <c r="PYR52" s="1"/>
      <c r="PYS52" s="1"/>
      <c r="PYT52" s="1"/>
      <c r="PYU52" s="1"/>
      <c r="PYV52" s="1"/>
      <c r="PYW52" s="1"/>
      <c r="PYX52" s="1"/>
      <c r="PYY52" s="1"/>
      <c r="PYZ52" s="1"/>
      <c r="PZA52" s="1"/>
      <c r="PZB52" s="1"/>
      <c r="PZC52" s="1"/>
      <c r="PZD52" s="1"/>
      <c r="PZE52" s="1"/>
      <c r="PZF52" s="1"/>
      <c r="PZG52" s="1"/>
      <c r="PZH52" s="1"/>
      <c r="PZI52" s="1"/>
      <c r="PZJ52" s="1"/>
      <c r="PZK52" s="1"/>
      <c r="PZL52" s="1"/>
      <c r="PZM52" s="1"/>
      <c r="PZN52" s="1"/>
      <c r="PZO52" s="1"/>
      <c r="PZP52" s="1"/>
      <c r="PZQ52" s="1"/>
      <c r="PZR52" s="1"/>
      <c r="PZS52" s="1"/>
      <c r="PZT52" s="1"/>
      <c r="PZU52" s="1"/>
      <c r="PZV52" s="1"/>
      <c r="PZW52" s="1"/>
      <c r="PZX52" s="1"/>
      <c r="PZY52" s="1"/>
      <c r="PZZ52" s="1"/>
      <c r="QAA52" s="1"/>
      <c r="QAB52" s="1"/>
      <c r="QAC52" s="1"/>
      <c r="QAD52" s="1"/>
      <c r="QAE52" s="1"/>
      <c r="QAF52" s="1"/>
      <c r="QAG52" s="1"/>
      <c r="QAH52" s="1"/>
      <c r="QAI52" s="1"/>
      <c r="QAJ52" s="1"/>
      <c r="QAK52" s="1"/>
      <c r="QAL52" s="1"/>
      <c r="QAM52" s="1"/>
      <c r="QAN52" s="1"/>
      <c r="QAO52" s="1"/>
      <c r="QAP52" s="1"/>
      <c r="QAQ52" s="1"/>
      <c r="QAR52" s="1"/>
      <c r="QAS52" s="1"/>
      <c r="QAT52" s="1"/>
      <c r="QAU52" s="1"/>
      <c r="QAV52" s="1"/>
      <c r="QAW52" s="1"/>
      <c r="QAX52" s="1"/>
      <c r="QAY52" s="1"/>
      <c r="QAZ52" s="1"/>
      <c r="QBA52" s="1"/>
      <c r="QBB52" s="1"/>
      <c r="QBC52" s="1"/>
      <c r="QBD52" s="1"/>
      <c r="QBE52" s="1"/>
      <c r="QBF52" s="1"/>
      <c r="QBG52" s="1"/>
      <c r="QBH52" s="1"/>
      <c r="QBI52" s="1"/>
      <c r="QBJ52" s="1"/>
      <c r="QBK52" s="1"/>
      <c r="QBL52" s="1"/>
      <c r="QBM52" s="1"/>
      <c r="QBN52" s="1"/>
      <c r="QBO52" s="1"/>
      <c r="QBP52" s="1"/>
      <c r="QBQ52" s="1"/>
      <c r="QBR52" s="1"/>
      <c r="QBS52" s="1"/>
      <c r="QBT52" s="1"/>
      <c r="QBU52" s="1"/>
      <c r="QBV52" s="1"/>
      <c r="QBW52" s="1"/>
      <c r="QBX52" s="1"/>
      <c r="QBY52" s="1"/>
      <c r="QBZ52" s="1"/>
      <c r="QCA52" s="1"/>
      <c r="QCB52" s="1"/>
      <c r="QCC52" s="1"/>
      <c r="QCD52" s="1"/>
      <c r="QCE52" s="1"/>
      <c r="QCF52" s="1"/>
      <c r="QCG52" s="1"/>
      <c r="QCH52" s="1"/>
      <c r="QCI52" s="1"/>
      <c r="QCJ52" s="1"/>
      <c r="QCK52" s="1"/>
      <c r="QCL52" s="1"/>
      <c r="QCM52" s="1"/>
      <c r="QCN52" s="1"/>
      <c r="QCO52" s="1"/>
      <c r="QCP52" s="1"/>
      <c r="QCQ52" s="1"/>
      <c r="QCR52" s="1"/>
      <c r="QCS52" s="1"/>
      <c r="QCT52" s="1"/>
      <c r="QCU52" s="1"/>
      <c r="QCV52" s="1"/>
      <c r="QCW52" s="1"/>
      <c r="QCX52" s="1"/>
      <c r="QCY52" s="1"/>
      <c r="QCZ52" s="1"/>
      <c r="QDA52" s="1"/>
      <c r="QDB52" s="1"/>
      <c r="QDC52" s="1"/>
      <c r="QDD52" s="1"/>
      <c r="QDE52" s="1"/>
      <c r="QDF52" s="1"/>
      <c r="QDG52" s="1"/>
      <c r="QDH52" s="1"/>
      <c r="QDI52" s="1"/>
      <c r="QDJ52" s="1"/>
      <c r="QDK52" s="1"/>
      <c r="QDL52" s="1"/>
      <c r="QDM52" s="1"/>
      <c r="QDN52" s="1"/>
      <c r="QDO52" s="1"/>
      <c r="QDP52" s="1"/>
      <c r="QDQ52" s="1"/>
      <c r="QDR52" s="1"/>
      <c r="QDS52" s="1"/>
      <c r="QDT52" s="1"/>
      <c r="QDU52" s="1"/>
      <c r="QDV52" s="1"/>
      <c r="QDW52" s="1"/>
      <c r="QDX52" s="1"/>
      <c r="QDY52" s="1"/>
      <c r="QDZ52" s="1"/>
      <c r="QEA52" s="1"/>
      <c r="QEB52" s="1"/>
      <c r="QEC52" s="1"/>
      <c r="QED52" s="1"/>
      <c r="QEE52" s="1"/>
      <c r="QEF52" s="1"/>
      <c r="QEG52" s="1"/>
      <c r="QEH52" s="1"/>
      <c r="QEI52" s="1"/>
      <c r="QEJ52" s="1"/>
      <c r="QEK52" s="1"/>
      <c r="QEL52" s="1"/>
      <c r="QEM52" s="1"/>
      <c r="QEN52" s="1"/>
      <c r="QEO52" s="1"/>
      <c r="QEP52" s="1"/>
      <c r="QEQ52" s="1"/>
      <c r="QER52" s="1"/>
      <c r="QES52" s="1"/>
      <c r="QET52" s="1"/>
      <c r="QEU52" s="1"/>
      <c r="QEV52" s="1"/>
      <c r="QEW52" s="1"/>
      <c r="QEX52" s="1"/>
      <c r="QEY52" s="1"/>
      <c r="QEZ52" s="1"/>
      <c r="QFA52" s="1"/>
      <c r="QFB52" s="1"/>
      <c r="QFC52" s="1"/>
      <c r="QFD52" s="1"/>
      <c r="QFE52" s="1"/>
      <c r="QFF52" s="1"/>
      <c r="QFG52" s="1"/>
      <c r="QFH52" s="1"/>
      <c r="QFI52" s="1"/>
      <c r="QFJ52" s="1"/>
      <c r="QFK52" s="1"/>
      <c r="QFL52" s="1"/>
      <c r="QFM52" s="1"/>
      <c r="QFN52" s="1"/>
      <c r="QFO52" s="1"/>
      <c r="QFP52" s="1"/>
      <c r="QFQ52" s="1"/>
      <c r="QFR52" s="1"/>
      <c r="QFS52" s="1"/>
      <c r="QFT52" s="1"/>
      <c r="QFU52" s="1"/>
      <c r="QFV52" s="1"/>
      <c r="QFW52" s="1"/>
      <c r="QFX52" s="1"/>
      <c r="QFY52" s="1"/>
      <c r="QFZ52" s="1"/>
      <c r="QGA52" s="1"/>
      <c r="QGB52" s="1"/>
      <c r="QGC52" s="1"/>
      <c r="QGD52" s="1"/>
      <c r="QGE52" s="1"/>
      <c r="QGF52" s="1"/>
      <c r="QGG52" s="1"/>
      <c r="QGH52" s="1"/>
      <c r="QGI52" s="1"/>
      <c r="QGJ52" s="1"/>
      <c r="QGK52" s="1"/>
      <c r="QGL52" s="1"/>
      <c r="QGM52" s="1"/>
      <c r="QGN52" s="1"/>
      <c r="QGO52" s="1"/>
      <c r="QGP52" s="1"/>
      <c r="QGQ52" s="1"/>
      <c r="QGR52" s="1"/>
      <c r="QGS52" s="1"/>
      <c r="QGT52" s="1"/>
      <c r="QGU52" s="1"/>
      <c r="QGV52" s="1"/>
      <c r="QGW52" s="1"/>
      <c r="QGX52" s="1"/>
      <c r="QGY52" s="1"/>
      <c r="QGZ52" s="1"/>
      <c r="QHA52" s="1"/>
      <c r="QHB52" s="1"/>
      <c r="QHC52" s="1"/>
      <c r="QHD52" s="1"/>
      <c r="QHE52" s="1"/>
      <c r="QHF52" s="1"/>
      <c r="QHG52" s="1"/>
      <c r="QHH52" s="1"/>
      <c r="QHI52" s="1"/>
      <c r="QHJ52" s="1"/>
      <c r="QHK52" s="1"/>
      <c r="QHL52" s="1"/>
      <c r="QHM52" s="1"/>
      <c r="QHN52" s="1"/>
      <c r="QHO52" s="1"/>
      <c r="QHP52" s="1"/>
      <c r="QHQ52" s="1"/>
      <c r="QHR52" s="1"/>
      <c r="QHS52" s="1"/>
      <c r="QHT52" s="1"/>
      <c r="QHU52" s="1"/>
      <c r="QHV52" s="1"/>
      <c r="QHW52" s="1"/>
      <c r="QHX52" s="1"/>
      <c r="QHY52" s="1"/>
      <c r="QHZ52" s="1"/>
      <c r="QIA52" s="1"/>
      <c r="QIB52" s="1"/>
      <c r="QIC52" s="1"/>
      <c r="QID52" s="1"/>
      <c r="QIE52" s="1"/>
      <c r="QIF52" s="1"/>
      <c r="QIG52" s="1"/>
      <c r="QIH52" s="1"/>
      <c r="QII52" s="1"/>
      <c r="QIJ52" s="1"/>
      <c r="QIK52" s="1"/>
      <c r="QIL52" s="1"/>
      <c r="QIM52" s="1"/>
      <c r="QIN52" s="1"/>
      <c r="QIO52" s="1"/>
      <c r="QIP52" s="1"/>
      <c r="QIQ52" s="1"/>
      <c r="QIR52" s="1"/>
      <c r="QIS52" s="1"/>
      <c r="QIT52" s="1"/>
      <c r="QIU52" s="1"/>
      <c r="QIV52" s="1"/>
      <c r="QIW52" s="1"/>
      <c r="QIX52" s="1"/>
      <c r="QIY52" s="1"/>
      <c r="QIZ52" s="1"/>
      <c r="QJA52" s="1"/>
      <c r="QJB52" s="1"/>
      <c r="QJC52" s="1"/>
      <c r="QJD52" s="1"/>
      <c r="QJE52" s="1"/>
      <c r="QJF52" s="1"/>
      <c r="QJG52" s="1"/>
      <c r="QJH52" s="1"/>
      <c r="QJI52" s="1"/>
      <c r="QJJ52" s="1"/>
      <c r="QJK52" s="1"/>
      <c r="QJL52" s="1"/>
      <c r="QJM52" s="1"/>
      <c r="QJN52" s="1"/>
      <c r="QJO52" s="1"/>
      <c r="QJP52" s="1"/>
      <c r="QJQ52" s="1"/>
      <c r="QJR52" s="1"/>
      <c r="QJS52" s="1"/>
      <c r="QJT52" s="1"/>
      <c r="QJU52" s="1"/>
      <c r="QJV52" s="1"/>
      <c r="QJW52" s="1"/>
      <c r="QJX52" s="1"/>
      <c r="QJY52" s="1"/>
      <c r="QJZ52" s="1"/>
      <c r="QKA52" s="1"/>
      <c r="QKB52" s="1"/>
      <c r="QKC52" s="1"/>
      <c r="QKD52" s="1"/>
      <c r="QKE52" s="1"/>
      <c r="QKF52" s="1"/>
      <c r="QKG52" s="1"/>
      <c r="QKH52" s="1"/>
      <c r="QKI52" s="1"/>
      <c r="QKJ52" s="1"/>
      <c r="QKK52" s="1"/>
      <c r="QKL52" s="1"/>
      <c r="QKM52" s="1"/>
      <c r="QKN52" s="1"/>
      <c r="QKO52" s="1"/>
      <c r="QKP52" s="1"/>
      <c r="QKQ52" s="1"/>
      <c r="QKR52" s="1"/>
      <c r="QKS52" s="1"/>
      <c r="QKT52" s="1"/>
      <c r="QKU52" s="1"/>
      <c r="QKV52" s="1"/>
      <c r="QKW52" s="1"/>
      <c r="QKX52" s="1"/>
      <c r="QKY52" s="1"/>
      <c r="QKZ52" s="1"/>
      <c r="QLA52" s="1"/>
      <c r="QLB52" s="1"/>
      <c r="QLC52" s="1"/>
      <c r="QLD52" s="1"/>
      <c r="QLE52" s="1"/>
      <c r="QLF52" s="1"/>
      <c r="QLG52" s="1"/>
      <c r="QLH52" s="1"/>
      <c r="QLI52" s="1"/>
      <c r="QLJ52" s="1"/>
      <c r="QLK52" s="1"/>
      <c r="QLL52" s="1"/>
      <c r="QLM52" s="1"/>
      <c r="QLN52" s="1"/>
      <c r="QLO52" s="1"/>
      <c r="QLP52" s="1"/>
      <c r="QLQ52" s="1"/>
      <c r="QLR52" s="1"/>
      <c r="QLS52" s="1"/>
      <c r="QLT52" s="1"/>
      <c r="QLU52" s="1"/>
      <c r="QLV52" s="1"/>
      <c r="QLW52" s="1"/>
      <c r="QLX52" s="1"/>
      <c r="QLY52" s="1"/>
      <c r="QLZ52" s="1"/>
      <c r="QMA52" s="1"/>
      <c r="QMB52" s="1"/>
      <c r="QMC52" s="1"/>
      <c r="QMD52" s="1"/>
      <c r="QME52" s="1"/>
      <c r="QMF52" s="1"/>
      <c r="QMG52" s="1"/>
      <c r="QMH52" s="1"/>
      <c r="QMI52" s="1"/>
      <c r="QMJ52" s="1"/>
      <c r="QMK52" s="1"/>
      <c r="QML52" s="1"/>
      <c r="QMM52" s="1"/>
      <c r="QMN52" s="1"/>
      <c r="QMO52" s="1"/>
      <c r="QMP52" s="1"/>
      <c r="QMQ52" s="1"/>
      <c r="QMR52" s="1"/>
      <c r="QMS52" s="1"/>
      <c r="QMT52" s="1"/>
      <c r="QMU52" s="1"/>
      <c r="QMV52" s="1"/>
      <c r="QMW52" s="1"/>
      <c r="QMX52" s="1"/>
      <c r="QMY52" s="1"/>
      <c r="QMZ52" s="1"/>
      <c r="QNA52" s="1"/>
      <c r="QNB52" s="1"/>
      <c r="QNC52" s="1"/>
      <c r="QND52" s="1"/>
      <c r="QNE52" s="1"/>
      <c r="QNF52" s="1"/>
      <c r="QNG52" s="1"/>
      <c r="QNH52" s="1"/>
      <c r="QNI52" s="1"/>
      <c r="QNJ52" s="1"/>
      <c r="QNK52" s="1"/>
      <c r="QNL52" s="1"/>
      <c r="QNM52" s="1"/>
      <c r="QNN52" s="1"/>
      <c r="QNO52" s="1"/>
      <c r="QNP52" s="1"/>
      <c r="QNQ52" s="1"/>
      <c r="QNR52" s="1"/>
      <c r="QNS52" s="1"/>
      <c r="QNT52" s="1"/>
      <c r="QNU52" s="1"/>
      <c r="QNV52" s="1"/>
      <c r="QNW52" s="1"/>
      <c r="QNX52" s="1"/>
      <c r="QNY52" s="1"/>
      <c r="QNZ52" s="1"/>
      <c r="QOA52" s="1"/>
      <c r="QOB52" s="1"/>
      <c r="QOC52" s="1"/>
      <c r="QOD52" s="1"/>
      <c r="QOE52" s="1"/>
      <c r="QOF52" s="1"/>
      <c r="QOG52" s="1"/>
      <c r="QOH52" s="1"/>
      <c r="QOI52" s="1"/>
      <c r="QOJ52" s="1"/>
      <c r="QOK52" s="1"/>
      <c r="QOL52" s="1"/>
      <c r="QOM52" s="1"/>
      <c r="QON52" s="1"/>
      <c r="QOO52" s="1"/>
      <c r="QOP52" s="1"/>
      <c r="QOQ52" s="1"/>
      <c r="QOR52" s="1"/>
      <c r="QOS52" s="1"/>
      <c r="QOT52" s="1"/>
      <c r="QOU52" s="1"/>
      <c r="QOV52" s="1"/>
      <c r="QOW52" s="1"/>
      <c r="QOX52" s="1"/>
      <c r="QOY52" s="1"/>
      <c r="QOZ52" s="1"/>
      <c r="QPA52" s="1"/>
      <c r="QPB52" s="1"/>
      <c r="QPC52" s="1"/>
      <c r="QPD52" s="1"/>
      <c r="QPE52" s="1"/>
      <c r="QPF52" s="1"/>
      <c r="QPG52" s="1"/>
      <c r="QPH52" s="1"/>
      <c r="QPI52" s="1"/>
      <c r="QPJ52" s="1"/>
      <c r="QPK52" s="1"/>
      <c r="QPL52" s="1"/>
      <c r="QPM52" s="1"/>
      <c r="QPN52" s="1"/>
      <c r="QPO52" s="1"/>
      <c r="QPP52" s="1"/>
      <c r="QPQ52" s="1"/>
      <c r="QPR52" s="1"/>
      <c r="QPS52" s="1"/>
      <c r="QPT52" s="1"/>
      <c r="QPU52" s="1"/>
      <c r="QPV52" s="1"/>
      <c r="QPW52" s="1"/>
      <c r="QPX52" s="1"/>
      <c r="QPY52" s="1"/>
      <c r="QPZ52" s="1"/>
      <c r="QQA52" s="1"/>
      <c r="QQB52" s="1"/>
      <c r="QQC52" s="1"/>
      <c r="QQD52" s="1"/>
      <c r="QQE52" s="1"/>
      <c r="QQF52" s="1"/>
      <c r="QQG52" s="1"/>
      <c r="QQH52" s="1"/>
      <c r="QQI52" s="1"/>
      <c r="QQJ52" s="1"/>
      <c r="QQK52" s="1"/>
      <c r="QQL52" s="1"/>
      <c r="QQM52" s="1"/>
      <c r="QQN52" s="1"/>
      <c r="QQO52" s="1"/>
      <c r="QQP52" s="1"/>
      <c r="QQQ52" s="1"/>
      <c r="QQR52" s="1"/>
      <c r="QQS52" s="1"/>
      <c r="QQT52" s="1"/>
      <c r="QQU52" s="1"/>
      <c r="QQV52" s="1"/>
      <c r="QQW52" s="1"/>
      <c r="QQX52" s="1"/>
      <c r="QQY52" s="1"/>
      <c r="QQZ52" s="1"/>
      <c r="QRA52" s="1"/>
      <c r="QRB52" s="1"/>
      <c r="QRC52" s="1"/>
      <c r="QRD52" s="1"/>
      <c r="QRE52" s="1"/>
      <c r="QRF52" s="1"/>
      <c r="QRG52" s="1"/>
      <c r="QRH52" s="1"/>
      <c r="QRI52" s="1"/>
      <c r="QRJ52" s="1"/>
      <c r="QRK52" s="1"/>
      <c r="QRL52" s="1"/>
      <c r="QRM52" s="1"/>
      <c r="QRN52" s="1"/>
      <c r="QRO52" s="1"/>
      <c r="QRP52" s="1"/>
      <c r="QRQ52" s="1"/>
      <c r="QRR52" s="1"/>
      <c r="QRS52" s="1"/>
      <c r="QRT52" s="1"/>
      <c r="QRU52" s="1"/>
      <c r="QRV52" s="1"/>
      <c r="QRW52" s="1"/>
      <c r="QRX52" s="1"/>
      <c r="QRY52" s="1"/>
      <c r="QRZ52" s="1"/>
      <c r="QSA52" s="1"/>
      <c r="QSB52" s="1"/>
      <c r="QSC52" s="1"/>
      <c r="QSD52" s="1"/>
      <c r="QSE52" s="1"/>
      <c r="QSF52" s="1"/>
      <c r="QSG52" s="1"/>
      <c r="QSH52" s="1"/>
      <c r="QSI52" s="1"/>
      <c r="QSJ52" s="1"/>
      <c r="QSK52" s="1"/>
      <c r="QSL52" s="1"/>
      <c r="QSM52" s="1"/>
      <c r="QSN52" s="1"/>
      <c r="QSO52" s="1"/>
      <c r="QSP52" s="1"/>
      <c r="QSQ52" s="1"/>
      <c r="QSR52" s="1"/>
      <c r="QSS52" s="1"/>
      <c r="QST52" s="1"/>
      <c r="QSU52" s="1"/>
      <c r="QSV52" s="1"/>
      <c r="QSW52" s="1"/>
      <c r="QSX52" s="1"/>
      <c r="QSY52" s="1"/>
      <c r="QSZ52" s="1"/>
      <c r="QTA52" s="1"/>
      <c r="QTB52" s="1"/>
      <c r="QTC52" s="1"/>
      <c r="QTD52" s="1"/>
      <c r="QTE52" s="1"/>
      <c r="QTF52" s="1"/>
      <c r="QTG52" s="1"/>
      <c r="QTH52" s="1"/>
      <c r="QTI52" s="1"/>
      <c r="QTJ52" s="1"/>
      <c r="QTK52" s="1"/>
      <c r="QTL52" s="1"/>
      <c r="QTM52" s="1"/>
      <c r="QTN52" s="1"/>
      <c r="QTO52" s="1"/>
      <c r="QTP52" s="1"/>
      <c r="QTQ52" s="1"/>
      <c r="QTR52" s="1"/>
      <c r="QTS52" s="1"/>
      <c r="QTT52" s="1"/>
      <c r="QTU52" s="1"/>
      <c r="QTV52" s="1"/>
      <c r="QTW52" s="1"/>
      <c r="QTX52" s="1"/>
      <c r="QTY52" s="1"/>
      <c r="QTZ52" s="1"/>
      <c r="QUA52" s="1"/>
      <c r="QUB52" s="1"/>
      <c r="QUC52" s="1"/>
      <c r="QUD52" s="1"/>
      <c r="QUE52" s="1"/>
      <c r="QUF52" s="1"/>
      <c r="QUG52" s="1"/>
      <c r="QUH52" s="1"/>
      <c r="QUI52" s="1"/>
      <c r="QUJ52" s="1"/>
      <c r="QUK52" s="1"/>
      <c r="QUL52" s="1"/>
      <c r="QUM52" s="1"/>
      <c r="QUN52" s="1"/>
      <c r="QUO52" s="1"/>
      <c r="QUP52" s="1"/>
      <c r="QUQ52" s="1"/>
      <c r="QUR52" s="1"/>
      <c r="QUS52" s="1"/>
      <c r="QUT52" s="1"/>
      <c r="QUU52" s="1"/>
      <c r="QUV52" s="1"/>
      <c r="QUW52" s="1"/>
      <c r="QUX52" s="1"/>
      <c r="QUY52" s="1"/>
      <c r="QUZ52" s="1"/>
      <c r="QVA52" s="1"/>
      <c r="QVB52" s="1"/>
      <c r="QVC52" s="1"/>
      <c r="QVD52" s="1"/>
      <c r="QVE52" s="1"/>
      <c r="QVF52" s="1"/>
      <c r="QVG52" s="1"/>
      <c r="QVH52" s="1"/>
      <c r="QVI52" s="1"/>
      <c r="QVJ52" s="1"/>
      <c r="QVK52" s="1"/>
      <c r="QVL52" s="1"/>
      <c r="QVM52" s="1"/>
      <c r="QVN52" s="1"/>
      <c r="QVO52" s="1"/>
      <c r="QVP52" s="1"/>
      <c r="QVQ52" s="1"/>
      <c r="QVR52" s="1"/>
      <c r="QVS52" s="1"/>
      <c r="QVT52" s="1"/>
      <c r="QVU52" s="1"/>
      <c r="QVV52" s="1"/>
      <c r="QVW52" s="1"/>
      <c r="QVX52" s="1"/>
      <c r="QVY52" s="1"/>
      <c r="QVZ52" s="1"/>
      <c r="QWA52" s="1"/>
      <c r="QWB52" s="1"/>
      <c r="QWC52" s="1"/>
      <c r="QWD52" s="1"/>
      <c r="QWE52" s="1"/>
      <c r="QWF52" s="1"/>
      <c r="QWG52" s="1"/>
      <c r="QWH52" s="1"/>
      <c r="QWI52" s="1"/>
      <c r="QWJ52" s="1"/>
      <c r="QWK52" s="1"/>
      <c r="QWL52" s="1"/>
      <c r="QWM52" s="1"/>
      <c r="QWN52" s="1"/>
      <c r="QWO52" s="1"/>
      <c r="QWP52" s="1"/>
      <c r="QWQ52" s="1"/>
      <c r="QWR52" s="1"/>
      <c r="QWS52" s="1"/>
      <c r="QWT52" s="1"/>
      <c r="QWU52" s="1"/>
      <c r="QWV52" s="1"/>
      <c r="QWW52" s="1"/>
      <c r="QWX52" s="1"/>
      <c r="QWY52" s="1"/>
      <c r="QWZ52" s="1"/>
      <c r="QXA52" s="1"/>
      <c r="QXB52" s="1"/>
      <c r="QXC52" s="1"/>
      <c r="QXD52" s="1"/>
      <c r="QXE52" s="1"/>
      <c r="QXF52" s="1"/>
      <c r="QXG52" s="1"/>
      <c r="QXH52" s="1"/>
      <c r="QXI52" s="1"/>
      <c r="QXJ52" s="1"/>
      <c r="QXK52" s="1"/>
      <c r="QXL52" s="1"/>
      <c r="QXM52" s="1"/>
      <c r="QXN52" s="1"/>
      <c r="QXO52" s="1"/>
      <c r="QXP52" s="1"/>
      <c r="QXQ52" s="1"/>
      <c r="QXR52" s="1"/>
      <c r="QXS52" s="1"/>
      <c r="QXT52" s="1"/>
      <c r="QXU52" s="1"/>
      <c r="QXV52" s="1"/>
      <c r="QXW52" s="1"/>
      <c r="QXX52" s="1"/>
      <c r="QXY52" s="1"/>
      <c r="QXZ52" s="1"/>
      <c r="QYA52" s="1"/>
      <c r="QYB52" s="1"/>
      <c r="QYC52" s="1"/>
      <c r="QYD52" s="1"/>
      <c r="QYE52" s="1"/>
      <c r="QYF52" s="1"/>
      <c r="QYG52" s="1"/>
      <c r="QYH52" s="1"/>
      <c r="QYI52" s="1"/>
      <c r="QYJ52" s="1"/>
      <c r="QYK52" s="1"/>
      <c r="QYL52" s="1"/>
      <c r="QYM52" s="1"/>
      <c r="QYN52" s="1"/>
      <c r="QYO52" s="1"/>
      <c r="QYP52" s="1"/>
      <c r="QYQ52" s="1"/>
      <c r="QYR52" s="1"/>
      <c r="QYS52" s="1"/>
      <c r="QYT52" s="1"/>
      <c r="QYU52" s="1"/>
      <c r="QYV52" s="1"/>
      <c r="QYW52" s="1"/>
      <c r="QYX52" s="1"/>
      <c r="QYY52" s="1"/>
      <c r="QYZ52" s="1"/>
      <c r="QZA52" s="1"/>
      <c r="QZB52" s="1"/>
      <c r="QZC52" s="1"/>
      <c r="QZD52" s="1"/>
      <c r="QZE52" s="1"/>
      <c r="QZF52" s="1"/>
      <c r="QZG52" s="1"/>
      <c r="QZH52" s="1"/>
      <c r="QZI52" s="1"/>
      <c r="QZJ52" s="1"/>
      <c r="QZK52" s="1"/>
      <c r="QZL52" s="1"/>
      <c r="QZM52" s="1"/>
      <c r="QZN52" s="1"/>
      <c r="QZO52" s="1"/>
      <c r="QZP52" s="1"/>
      <c r="QZQ52" s="1"/>
      <c r="QZR52" s="1"/>
      <c r="QZS52" s="1"/>
      <c r="QZT52" s="1"/>
      <c r="QZU52" s="1"/>
      <c r="QZV52" s="1"/>
      <c r="QZW52" s="1"/>
      <c r="QZX52" s="1"/>
      <c r="QZY52" s="1"/>
      <c r="QZZ52" s="1"/>
      <c r="RAA52" s="1"/>
      <c r="RAB52" s="1"/>
      <c r="RAC52" s="1"/>
      <c r="RAD52" s="1"/>
      <c r="RAE52" s="1"/>
      <c r="RAF52" s="1"/>
      <c r="RAG52" s="1"/>
      <c r="RAH52" s="1"/>
      <c r="RAI52" s="1"/>
      <c r="RAJ52" s="1"/>
      <c r="RAK52" s="1"/>
      <c r="RAL52" s="1"/>
      <c r="RAM52" s="1"/>
      <c r="RAN52" s="1"/>
      <c r="RAO52" s="1"/>
      <c r="RAP52" s="1"/>
      <c r="RAQ52" s="1"/>
      <c r="RAR52" s="1"/>
      <c r="RAS52" s="1"/>
      <c r="RAT52" s="1"/>
      <c r="RAU52" s="1"/>
      <c r="RAV52" s="1"/>
      <c r="RAW52" s="1"/>
      <c r="RAX52" s="1"/>
      <c r="RAY52" s="1"/>
      <c r="RAZ52" s="1"/>
      <c r="RBA52" s="1"/>
      <c r="RBB52" s="1"/>
      <c r="RBC52" s="1"/>
      <c r="RBD52" s="1"/>
      <c r="RBE52" s="1"/>
      <c r="RBF52" s="1"/>
      <c r="RBG52" s="1"/>
      <c r="RBH52" s="1"/>
      <c r="RBI52" s="1"/>
      <c r="RBJ52" s="1"/>
      <c r="RBK52" s="1"/>
      <c r="RBL52" s="1"/>
      <c r="RBM52" s="1"/>
      <c r="RBN52" s="1"/>
      <c r="RBO52" s="1"/>
      <c r="RBP52" s="1"/>
      <c r="RBQ52" s="1"/>
      <c r="RBR52" s="1"/>
      <c r="RBS52" s="1"/>
      <c r="RBT52" s="1"/>
      <c r="RBU52" s="1"/>
      <c r="RBV52" s="1"/>
      <c r="RBW52" s="1"/>
      <c r="RBX52" s="1"/>
      <c r="RBY52" s="1"/>
      <c r="RBZ52" s="1"/>
      <c r="RCA52" s="1"/>
      <c r="RCB52" s="1"/>
      <c r="RCC52" s="1"/>
      <c r="RCD52" s="1"/>
      <c r="RCE52" s="1"/>
      <c r="RCF52" s="1"/>
      <c r="RCG52" s="1"/>
      <c r="RCH52" s="1"/>
      <c r="RCI52" s="1"/>
      <c r="RCJ52" s="1"/>
      <c r="RCK52" s="1"/>
      <c r="RCL52" s="1"/>
      <c r="RCM52" s="1"/>
      <c r="RCN52" s="1"/>
      <c r="RCO52" s="1"/>
      <c r="RCP52" s="1"/>
      <c r="RCQ52" s="1"/>
      <c r="RCR52" s="1"/>
      <c r="RCS52" s="1"/>
      <c r="RCT52" s="1"/>
      <c r="RCU52" s="1"/>
      <c r="RCV52" s="1"/>
      <c r="RCW52" s="1"/>
      <c r="RCX52" s="1"/>
      <c r="RCY52" s="1"/>
      <c r="RCZ52" s="1"/>
      <c r="RDA52" s="1"/>
      <c r="RDB52" s="1"/>
      <c r="RDC52" s="1"/>
      <c r="RDD52" s="1"/>
      <c r="RDE52" s="1"/>
      <c r="RDF52" s="1"/>
      <c r="RDG52" s="1"/>
      <c r="RDH52" s="1"/>
      <c r="RDI52" s="1"/>
      <c r="RDJ52" s="1"/>
      <c r="RDK52" s="1"/>
      <c r="RDL52" s="1"/>
      <c r="RDM52" s="1"/>
      <c r="RDN52" s="1"/>
      <c r="RDO52" s="1"/>
      <c r="RDP52" s="1"/>
      <c r="RDQ52" s="1"/>
      <c r="RDR52" s="1"/>
      <c r="RDS52" s="1"/>
      <c r="RDT52" s="1"/>
      <c r="RDU52" s="1"/>
      <c r="RDV52" s="1"/>
      <c r="RDW52" s="1"/>
      <c r="RDX52" s="1"/>
      <c r="RDY52" s="1"/>
      <c r="RDZ52" s="1"/>
      <c r="REA52" s="1"/>
      <c r="REB52" s="1"/>
      <c r="REC52" s="1"/>
      <c r="RED52" s="1"/>
      <c r="REE52" s="1"/>
      <c r="REF52" s="1"/>
      <c r="REG52" s="1"/>
      <c r="REH52" s="1"/>
      <c r="REI52" s="1"/>
      <c r="REJ52" s="1"/>
      <c r="REK52" s="1"/>
      <c r="REL52" s="1"/>
      <c r="REM52" s="1"/>
      <c r="REN52" s="1"/>
      <c r="REO52" s="1"/>
      <c r="REP52" s="1"/>
      <c r="REQ52" s="1"/>
      <c r="RER52" s="1"/>
      <c r="RES52" s="1"/>
      <c r="RET52" s="1"/>
      <c r="REU52" s="1"/>
      <c r="REV52" s="1"/>
      <c r="REW52" s="1"/>
      <c r="REX52" s="1"/>
      <c r="REY52" s="1"/>
      <c r="REZ52" s="1"/>
      <c r="RFA52" s="1"/>
      <c r="RFB52" s="1"/>
      <c r="RFC52" s="1"/>
      <c r="RFD52" s="1"/>
      <c r="RFE52" s="1"/>
      <c r="RFF52" s="1"/>
      <c r="RFG52" s="1"/>
      <c r="RFH52" s="1"/>
      <c r="RFI52" s="1"/>
      <c r="RFJ52" s="1"/>
      <c r="RFK52" s="1"/>
      <c r="RFL52" s="1"/>
      <c r="RFM52" s="1"/>
      <c r="RFN52" s="1"/>
      <c r="RFO52" s="1"/>
      <c r="RFP52" s="1"/>
      <c r="RFQ52" s="1"/>
      <c r="RFR52" s="1"/>
      <c r="RFS52" s="1"/>
      <c r="RFT52" s="1"/>
      <c r="RFU52" s="1"/>
      <c r="RFV52" s="1"/>
      <c r="RFW52" s="1"/>
      <c r="RFX52" s="1"/>
      <c r="RFY52" s="1"/>
      <c r="RFZ52" s="1"/>
      <c r="RGA52" s="1"/>
      <c r="RGB52" s="1"/>
      <c r="RGC52" s="1"/>
      <c r="RGD52" s="1"/>
      <c r="RGE52" s="1"/>
      <c r="RGF52" s="1"/>
      <c r="RGG52" s="1"/>
      <c r="RGH52" s="1"/>
      <c r="RGI52" s="1"/>
      <c r="RGJ52" s="1"/>
      <c r="RGK52" s="1"/>
      <c r="RGL52" s="1"/>
      <c r="RGM52" s="1"/>
      <c r="RGN52" s="1"/>
      <c r="RGO52" s="1"/>
      <c r="RGP52" s="1"/>
      <c r="RGQ52" s="1"/>
      <c r="RGR52" s="1"/>
      <c r="RGS52" s="1"/>
      <c r="RGT52" s="1"/>
      <c r="RGU52" s="1"/>
      <c r="RGV52" s="1"/>
      <c r="RGW52" s="1"/>
      <c r="RGX52" s="1"/>
      <c r="RGY52" s="1"/>
      <c r="RGZ52" s="1"/>
      <c r="RHA52" s="1"/>
      <c r="RHB52" s="1"/>
      <c r="RHC52" s="1"/>
      <c r="RHD52" s="1"/>
      <c r="RHE52" s="1"/>
      <c r="RHF52" s="1"/>
      <c r="RHG52" s="1"/>
      <c r="RHH52" s="1"/>
      <c r="RHI52" s="1"/>
      <c r="RHJ52" s="1"/>
      <c r="RHK52" s="1"/>
      <c r="RHL52" s="1"/>
      <c r="RHM52" s="1"/>
      <c r="RHN52" s="1"/>
      <c r="RHO52" s="1"/>
      <c r="RHP52" s="1"/>
      <c r="RHQ52" s="1"/>
      <c r="RHR52" s="1"/>
      <c r="RHS52" s="1"/>
      <c r="RHT52" s="1"/>
      <c r="RHU52" s="1"/>
      <c r="RHV52" s="1"/>
      <c r="RHW52" s="1"/>
      <c r="RHX52" s="1"/>
      <c r="RHY52" s="1"/>
      <c r="RHZ52" s="1"/>
      <c r="RIA52" s="1"/>
      <c r="RIB52" s="1"/>
      <c r="RIC52" s="1"/>
      <c r="RID52" s="1"/>
      <c r="RIE52" s="1"/>
      <c r="RIF52" s="1"/>
      <c r="RIG52" s="1"/>
      <c r="RIH52" s="1"/>
      <c r="RII52" s="1"/>
      <c r="RIJ52" s="1"/>
      <c r="RIK52" s="1"/>
      <c r="RIL52" s="1"/>
      <c r="RIM52" s="1"/>
      <c r="RIN52" s="1"/>
      <c r="RIO52" s="1"/>
      <c r="RIP52" s="1"/>
      <c r="RIQ52" s="1"/>
      <c r="RIR52" s="1"/>
      <c r="RIS52" s="1"/>
      <c r="RIT52" s="1"/>
      <c r="RIU52" s="1"/>
      <c r="RIV52" s="1"/>
      <c r="RIW52" s="1"/>
      <c r="RIX52" s="1"/>
      <c r="RIY52" s="1"/>
      <c r="RIZ52" s="1"/>
      <c r="RJA52" s="1"/>
      <c r="RJB52" s="1"/>
      <c r="RJC52" s="1"/>
      <c r="RJD52" s="1"/>
      <c r="RJE52" s="1"/>
      <c r="RJF52" s="1"/>
      <c r="RJG52" s="1"/>
      <c r="RJH52" s="1"/>
      <c r="RJI52" s="1"/>
      <c r="RJJ52" s="1"/>
      <c r="RJK52" s="1"/>
      <c r="RJL52" s="1"/>
      <c r="RJM52" s="1"/>
      <c r="RJN52" s="1"/>
      <c r="RJO52" s="1"/>
      <c r="RJP52" s="1"/>
      <c r="RJQ52" s="1"/>
      <c r="RJR52" s="1"/>
      <c r="RJS52" s="1"/>
      <c r="RJT52" s="1"/>
      <c r="RJU52" s="1"/>
      <c r="RJV52" s="1"/>
      <c r="RJW52" s="1"/>
      <c r="RJX52" s="1"/>
      <c r="RJY52" s="1"/>
      <c r="RJZ52" s="1"/>
      <c r="RKA52" s="1"/>
      <c r="RKB52" s="1"/>
      <c r="RKC52" s="1"/>
      <c r="RKD52" s="1"/>
      <c r="RKE52" s="1"/>
      <c r="RKF52" s="1"/>
      <c r="RKG52" s="1"/>
      <c r="RKH52" s="1"/>
      <c r="RKI52" s="1"/>
      <c r="RKJ52" s="1"/>
      <c r="RKK52" s="1"/>
      <c r="RKL52" s="1"/>
      <c r="RKM52" s="1"/>
      <c r="RKN52" s="1"/>
      <c r="RKO52" s="1"/>
      <c r="RKP52" s="1"/>
      <c r="RKQ52" s="1"/>
      <c r="RKR52" s="1"/>
      <c r="RKS52" s="1"/>
      <c r="RKT52" s="1"/>
      <c r="RKU52" s="1"/>
      <c r="RKV52" s="1"/>
      <c r="RKW52" s="1"/>
      <c r="RKX52" s="1"/>
      <c r="RKY52" s="1"/>
      <c r="RKZ52" s="1"/>
      <c r="RLA52" s="1"/>
      <c r="RLB52" s="1"/>
      <c r="RLC52" s="1"/>
      <c r="RLD52" s="1"/>
      <c r="RLE52" s="1"/>
      <c r="RLF52" s="1"/>
      <c r="RLG52" s="1"/>
      <c r="RLH52" s="1"/>
      <c r="RLI52" s="1"/>
      <c r="RLJ52" s="1"/>
      <c r="RLK52" s="1"/>
      <c r="RLL52" s="1"/>
      <c r="RLM52" s="1"/>
      <c r="RLN52" s="1"/>
      <c r="RLO52" s="1"/>
      <c r="RLP52" s="1"/>
      <c r="RLQ52" s="1"/>
      <c r="RLR52" s="1"/>
      <c r="RLS52" s="1"/>
      <c r="RLT52" s="1"/>
      <c r="RLU52" s="1"/>
      <c r="RLV52" s="1"/>
      <c r="RLW52" s="1"/>
      <c r="RLX52" s="1"/>
      <c r="RLY52" s="1"/>
      <c r="RLZ52" s="1"/>
      <c r="RMA52" s="1"/>
      <c r="RMB52" s="1"/>
      <c r="RMC52" s="1"/>
      <c r="RMD52" s="1"/>
      <c r="RME52" s="1"/>
      <c r="RMF52" s="1"/>
      <c r="RMG52" s="1"/>
      <c r="RMH52" s="1"/>
      <c r="RMI52" s="1"/>
      <c r="RMJ52" s="1"/>
      <c r="RMK52" s="1"/>
      <c r="RML52" s="1"/>
      <c r="RMM52" s="1"/>
      <c r="RMN52" s="1"/>
      <c r="RMO52" s="1"/>
      <c r="RMP52" s="1"/>
      <c r="RMQ52" s="1"/>
      <c r="RMR52" s="1"/>
      <c r="RMS52" s="1"/>
      <c r="RMT52" s="1"/>
      <c r="RMU52" s="1"/>
      <c r="RMV52" s="1"/>
      <c r="RMW52" s="1"/>
      <c r="RMX52" s="1"/>
      <c r="RMY52" s="1"/>
      <c r="RMZ52" s="1"/>
      <c r="RNA52" s="1"/>
      <c r="RNB52" s="1"/>
      <c r="RNC52" s="1"/>
      <c r="RND52" s="1"/>
      <c r="RNE52" s="1"/>
      <c r="RNF52" s="1"/>
      <c r="RNG52" s="1"/>
      <c r="RNH52" s="1"/>
      <c r="RNI52" s="1"/>
      <c r="RNJ52" s="1"/>
      <c r="RNK52" s="1"/>
      <c r="RNL52" s="1"/>
      <c r="RNM52" s="1"/>
      <c r="RNN52" s="1"/>
      <c r="RNO52" s="1"/>
      <c r="RNP52" s="1"/>
      <c r="RNQ52" s="1"/>
      <c r="RNR52" s="1"/>
      <c r="RNS52" s="1"/>
      <c r="RNT52" s="1"/>
      <c r="RNU52" s="1"/>
      <c r="RNV52" s="1"/>
      <c r="RNW52" s="1"/>
      <c r="RNX52" s="1"/>
      <c r="RNY52" s="1"/>
      <c r="RNZ52" s="1"/>
      <c r="ROA52" s="1"/>
      <c r="ROB52" s="1"/>
      <c r="ROC52" s="1"/>
      <c r="ROD52" s="1"/>
      <c r="ROE52" s="1"/>
      <c r="ROF52" s="1"/>
      <c r="ROG52" s="1"/>
      <c r="ROH52" s="1"/>
      <c r="ROI52" s="1"/>
      <c r="ROJ52" s="1"/>
      <c r="ROK52" s="1"/>
      <c r="ROL52" s="1"/>
      <c r="ROM52" s="1"/>
      <c r="RON52" s="1"/>
      <c r="ROO52" s="1"/>
      <c r="ROP52" s="1"/>
      <c r="ROQ52" s="1"/>
      <c r="ROR52" s="1"/>
      <c r="ROS52" s="1"/>
      <c r="ROT52" s="1"/>
      <c r="ROU52" s="1"/>
      <c r="ROV52" s="1"/>
      <c r="ROW52" s="1"/>
      <c r="ROX52" s="1"/>
      <c r="ROY52" s="1"/>
      <c r="ROZ52" s="1"/>
      <c r="RPA52" s="1"/>
      <c r="RPB52" s="1"/>
      <c r="RPC52" s="1"/>
      <c r="RPD52" s="1"/>
      <c r="RPE52" s="1"/>
      <c r="RPF52" s="1"/>
      <c r="RPG52" s="1"/>
      <c r="RPH52" s="1"/>
      <c r="RPI52" s="1"/>
      <c r="RPJ52" s="1"/>
      <c r="RPK52" s="1"/>
      <c r="RPL52" s="1"/>
      <c r="RPM52" s="1"/>
      <c r="RPN52" s="1"/>
      <c r="RPO52" s="1"/>
      <c r="RPP52" s="1"/>
      <c r="RPQ52" s="1"/>
      <c r="RPR52" s="1"/>
      <c r="RPS52" s="1"/>
      <c r="RPT52" s="1"/>
      <c r="RPU52" s="1"/>
      <c r="RPV52" s="1"/>
      <c r="RPW52" s="1"/>
      <c r="RPX52" s="1"/>
      <c r="RPY52" s="1"/>
      <c r="RPZ52" s="1"/>
      <c r="RQA52" s="1"/>
      <c r="RQB52" s="1"/>
      <c r="RQC52" s="1"/>
      <c r="RQD52" s="1"/>
      <c r="RQE52" s="1"/>
      <c r="RQF52" s="1"/>
      <c r="RQG52" s="1"/>
      <c r="RQH52" s="1"/>
      <c r="RQI52" s="1"/>
      <c r="RQJ52" s="1"/>
      <c r="RQK52" s="1"/>
      <c r="RQL52" s="1"/>
      <c r="RQM52" s="1"/>
      <c r="RQN52" s="1"/>
      <c r="RQO52" s="1"/>
      <c r="RQP52" s="1"/>
      <c r="RQQ52" s="1"/>
      <c r="RQR52" s="1"/>
      <c r="RQS52" s="1"/>
      <c r="RQT52" s="1"/>
      <c r="RQU52" s="1"/>
      <c r="RQV52" s="1"/>
      <c r="RQW52" s="1"/>
      <c r="RQX52" s="1"/>
      <c r="RQY52" s="1"/>
      <c r="RQZ52" s="1"/>
      <c r="RRA52" s="1"/>
      <c r="RRB52" s="1"/>
      <c r="RRC52" s="1"/>
      <c r="RRD52" s="1"/>
      <c r="RRE52" s="1"/>
      <c r="RRF52" s="1"/>
      <c r="RRG52" s="1"/>
      <c r="RRH52" s="1"/>
      <c r="RRI52" s="1"/>
      <c r="RRJ52" s="1"/>
      <c r="RRK52" s="1"/>
      <c r="RRL52" s="1"/>
      <c r="RRM52" s="1"/>
      <c r="RRN52" s="1"/>
      <c r="RRO52" s="1"/>
      <c r="RRP52" s="1"/>
      <c r="RRQ52" s="1"/>
      <c r="RRR52" s="1"/>
      <c r="RRS52" s="1"/>
      <c r="RRT52" s="1"/>
      <c r="RRU52" s="1"/>
      <c r="RRV52" s="1"/>
      <c r="RRW52" s="1"/>
      <c r="RRX52" s="1"/>
      <c r="RRY52" s="1"/>
      <c r="RRZ52" s="1"/>
      <c r="RSA52" s="1"/>
      <c r="RSB52" s="1"/>
      <c r="RSC52" s="1"/>
      <c r="RSD52" s="1"/>
      <c r="RSE52" s="1"/>
      <c r="RSF52" s="1"/>
      <c r="RSG52" s="1"/>
      <c r="RSH52" s="1"/>
      <c r="RSI52" s="1"/>
      <c r="RSJ52" s="1"/>
      <c r="RSK52" s="1"/>
      <c r="RSL52" s="1"/>
      <c r="RSM52" s="1"/>
      <c r="RSN52" s="1"/>
      <c r="RSO52" s="1"/>
      <c r="RSP52" s="1"/>
      <c r="RSQ52" s="1"/>
      <c r="RSR52" s="1"/>
      <c r="RSS52" s="1"/>
      <c r="RST52" s="1"/>
      <c r="RSU52" s="1"/>
      <c r="RSV52" s="1"/>
      <c r="RSW52" s="1"/>
      <c r="RSX52" s="1"/>
      <c r="RSY52" s="1"/>
      <c r="RSZ52" s="1"/>
      <c r="RTA52" s="1"/>
      <c r="RTB52" s="1"/>
      <c r="RTC52" s="1"/>
      <c r="RTD52" s="1"/>
      <c r="RTE52" s="1"/>
      <c r="RTF52" s="1"/>
      <c r="RTG52" s="1"/>
      <c r="RTH52" s="1"/>
      <c r="RTI52" s="1"/>
      <c r="RTJ52" s="1"/>
      <c r="RTK52" s="1"/>
      <c r="RTL52" s="1"/>
      <c r="RTM52" s="1"/>
      <c r="RTN52" s="1"/>
      <c r="RTO52" s="1"/>
      <c r="RTP52" s="1"/>
      <c r="RTQ52" s="1"/>
      <c r="RTR52" s="1"/>
      <c r="RTS52" s="1"/>
      <c r="RTT52" s="1"/>
      <c r="RTU52" s="1"/>
      <c r="RTV52" s="1"/>
      <c r="RTW52" s="1"/>
      <c r="RTX52" s="1"/>
      <c r="RTY52" s="1"/>
      <c r="RTZ52" s="1"/>
      <c r="RUA52" s="1"/>
      <c r="RUB52" s="1"/>
      <c r="RUC52" s="1"/>
      <c r="RUD52" s="1"/>
      <c r="RUE52" s="1"/>
      <c r="RUF52" s="1"/>
      <c r="RUG52" s="1"/>
      <c r="RUH52" s="1"/>
      <c r="RUI52" s="1"/>
      <c r="RUJ52" s="1"/>
      <c r="RUK52" s="1"/>
      <c r="RUL52" s="1"/>
      <c r="RUM52" s="1"/>
      <c r="RUN52" s="1"/>
      <c r="RUO52" s="1"/>
      <c r="RUP52" s="1"/>
      <c r="RUQ52" s="1"/>
      <c r="RUR52" s="1"/>
      <c r="RUS52" s="1"/>
      <c r="RUT52" s="1"/>
      <c r="RUU52" s="1"/>
      <c r="RUV52" s="1"/>
      <c r="RUW52" s="1"/>
      <c r="RUX52" s="1"/>
      <c r="RUY52" s="1"/>
      <c r="RUZ52" s="1"/>
      <c r="RVA52" s="1"/>
      <c r="RVB52" s="1"/>
      <c r="RVC52" s="1"/>
      <c r="RVD52" s="1"/>
      <c r="RVE52" s="1"/>
      <c r="RVF52" s="1"/>
      <c r="RVG52" s="1"/>
      <c r="RVH52" s="1"/>
      <c r="RVI52" s="1"/>
      <c r="RVJ52" s="1"/>
      <c r="RVK52" s="1"/>
      <c r="RVL52" s="1"/>
      <c r="RVM52" s="1"/>
      <c r="RVN52" s="1"/>
      <c r="RVO52" s="1"/>
      <c r="RVP52" s="1"/>
      <c r="RVQ52" s="1"/>
      <c r="RVR52" s="1"/>
      <c r="RVS52" s="1"/>
      <c r="RVT52" s="1"/>
      <c r="RVU52" s="1"/>
      <c r="RVV52" s="1"/>
      <c r="RVW52" s="1"/>
      <c r="RVX52" s="1"/>
      <c r="RVY52" s="1"/>
      <c r="RVZ52" s="1"/>
      <c r="RWA52" s="1"/>
      <c r="RWB52" s="1"/>
      <c r="RWC52" s="1"/>
      <c r="RWD52" s="1"/>
      <c r="RWE52" s="1"/>
      <c r="RWF52" s="1"/>
      <c r="RWG52" s="1"/>
      <c r="RWH52" s="1"/>
      <c r="RWI52" s="1"/>
      <c r="RWJ52" s="1"/>
      <c r="RWK52" s="1"/>
      <c r="RWL52" s="1"/>
      <c r="RWM52" s="1"/>
      <c r="RWN52" s="1"/>
      <c r="RWO52" s="1"/>
      <c r="RWP52" s="1"/>
      <c r="RWQ52" s="1"/>
      <c r="RWR52" s="1"/>
      <c r="RWS52" s="1"/>
      <c r="RWT52" s="1"/>
      <c r="RWU52" s="1"/>
      <c r="RWV52" s="1"/>
      <c r="RWW52" s="1"/>
      <c r="RWX52" s="1"/>
      <c r="RWY52" s="1"/>
      <c r="RWZ52" s="1"/>
      <c r="RXA52" s="1"/>
      <c r="RXB52" s="1"/>
      <c r="RXC52" s="1"/>
      <c r="RXD52" s="1"/>
      <c r="RXE52" s="1"/>
      <c r="RXF52" s="1"/>
      <c r="RXG52" s="1"/>
      <c r="RXH52" s="1"/>
      <c r="RXI52" s="1"/>
      <c r="RXJ52" s="1"/>
      <c r="RXK52" s="1"/>
      <c r="RXL52" s="1"/>
      <c r="RXM52" s="1"/>
      <c r="RXN52" s="1"/>
      <c r="RXO52" s="1"/>
      <c r="RXP52" s="1"/>
      <c r="RXQ52" s="1"/>
      <c r="RXR52" s="1"/>
      <c r="RXS52" s="1"/>
      <c r="RXT52" s="1"/>
      <c r="RXU52" s="1"/>
      <c r="RXV52" s="1"/>
      <c r="RXW52" s="1"/>
      <c r="RXX52" s="1"/>
      <c r="RXY52" s="1"/>
      <c r="RXZ52" s="1"/>
      <c r="RYA52" s="1"/>
      <c r="RYB52" s="1"/>
      <c r="RYC52" s="1"/>
      <c r="RYD52" s="1"/>
      <c r="RYE52" s="1"/>
      <c r="RYF52" s="1"/>
      <c r="RYG52" s="1"/>
      <c r="RYH52" s="1"/>
      <c r="RYI52" s="1"/>
      <c r="RYJ52" s="1"/>
      <c r="RYK52" s="1"/>
      <c r="RYL52" s="1"/>
      <c r="RYM52" s="1"/>
      <c r="RYN52" s="1"/>
      <c r="RYO52" s="1"/>
      <c r="RYP52" s="1"/>
      <c r="RYQ52" s="1"/>
      <c r="RYR52" s="1"/>
      <c r="RYS52" s="1"/>
      <c r="RYT52" s="1"/>
      <c r="RYU52" s="1"/>
      <c r="RYV52" s="1"/>
      <c r="RYW52" s="1"/>
      <c r="RYX52" s="1"/>
      <c r="RYY52" s="1"/>
      <c r="RYZ52" s="1"/>
      <c r="RZA52" s="1"/>
      <c r="RZB52" s="1"/>
      <c r="RZC52" s="1"/>
      <c r="RZD52" s="1"/>
      <c r="RZE52" s="1"/>
      <c r="RZF52" s="1"/>
      <c r="RZG52" s="1"/>
      <c r="RZH52" s="1"/>
      <c r="RZI52" s="1"/>
      <c r="RZJ52" s="1"/>
      <c r="RZK52" s="1"/>
      <c r="RZL52" s="1"/>
      <c r="RZM52" s="1"/>
      <c r="RZN52" s="1"/>
      <c r="RZO52" s="1"/>
      <c r="RZP52" s="1"/>
      <c r="RZQ52" s="1"/>
      <c r="RZR52" s="1"/>
      <c r="RZS52" s="1"/>
      <c r="RZT52" s="1"/>
      <c r="RZU52" s="1"/>
      <c r="RZV52" s="1"/>
      <c r="RZW52" s="1"/>
      <c r="RZX52" s="1"/>
      <c r="RZY52" s="1"/>
      <c r="RZZ52" s="1"/>
      <c r="SAA52" s="1"/>
      <c r="SAB52" s="1"/>
      <c r="SAC52" s="1"/>
      <c r="SAD52" s="1"/>
      <c r="SAE52" s="1"/>
      <c r="SAF52" s="1"/>
      <c r="SAG52" s="1"/>
      <c r="SAH52" s="1"/>
      <c r="SAI52" s="1"/>
      <c r="SAJ52" s="1"/>
      <c r="SAK52" s="1"/>
      <c r="SAL52" s="1"/>
      <c r="SAM52" s="1"/>
      <c r="SAN52" s="1"/>
      <c r="SAO52" s="1"/>
      <c r="SAP52" s="1"/>
      <c r="SAQ52" s="1"/>
      <c r="SAR52" s="1"/>
      <c r="SAS52" s="1"/>
      <c r="SAT52" s="1"/>
      <c r="SAU52" s="1"/>
      <c r="SAV52" s="1"/>
      <c r="SAW52" s="1"/>
      <c r="SAX52" s="1"/>
      <c r="SAY52" s="1"/>
      <c r="SAZ52" s="1"/>
      <c r="SBA52" s="1"/>
      <c r="SBB52" s="1"/>
      <c r="SBC52" s="1"/>
      <c r="SBD52" s="1"/>
      <c r="SBE52" s="1"/>
      <c r="SBF52" s="1"/>
      <c r="SBG52" s="1"/>
      <c r="SBH52" s="1"/>
      <c r="SBI52" s="1"/>
      <c r="SBJ52" s="1"/>
      <c r="SBK52" s="1"/>
      <c r="SBL52" s="1"/>
      <c r="SBM52" s="1"/>
      <c r="SBN52" s="1"/>
      <c r="SBO52" s="1"/>
      <c r="SBP52" s="1"/>
      <c r="SBQ52" s="1"/>
      <c r="SBR52" s="1"/>
      <c r="SBS52" s="1"/>
      <c r="SBT52" s="1"/>
      <c r="SBU52" s="1"/>
      <c r="SBV52" s="1"/>
      <c r="SBW52" s="1"/>
      <c r="SBX52" s="1"/>
      <c r="SBY52" s="1"/>
      <c r="SBZ52" s="1"/>
      <c r="SCA52" s="1"/>
      <c r="SCB52" s="1"/>
      <c r="SCC52" s="1"/>
      <c r="SCD52" s="1"/>
      <c r="SCE52" s="1"/>
      <c r="SCF52" s="1"/>
      <c r="SCG52" s="1"/>
      <c r="SCH52" s="1"/>
      <c r="SCI52" s="1"/>
      <c r="SCJ52" s="1"/>
      <c r="SCK52" s="1"/>
      <c r="SCL52" s="1"/>
      <c r="SCM52" s="1"/>
      <c r="SCN52" s="1"/>
      <c r="SCO52" s="1"/>
      <c r="SCP52" s="1"/>
      <c r="SCQ52" s="1"/>
      <c r="SCR52" s="1"/>
      <c r="SCS52" s="1"/>
      <c r="SCT52" s="1"/>
      <c r="SCU52" s="1"/>
      <c r="SCV52" s="1"/>
      <c r="SCW52" s="1"/>
      <c r="SCX52" s="1"/>
      <c r="SCY52" s="1"/>
      <c r="SCZ52" s="1"/>
      <c r="SDA52" s="1"/>
      <c r="SDB52" s="1"/>
      <c r="SDC52" s="1"/>
      <c r="SDD52" s="1"/>
      <c r="SDE52" s="1"/>
      <c r="SDF52" s="1"/>
      <c r="SDG52" s="1"/>
      <c r="SDH52" s="1"/>
      <c r="SDI52" s="1"/>
      <c r="SDJ52" s="1"/>
      <c r="SDK52" s="1"/>
      <c r="SDL52" s="1"/>
      <c r="SDM52" s="1"/>
      <c r="SDN52" s="1"/>
      <c r="SDO52" s="1"/>
      <c r="SDP52" s="1"/>
      <c r="SDQ52" s="1"/>
      <c r="SDR52" s="1"/>
      <c r="SDS52" s="1"/>
      <c r="SDT52" s="1"/>
      <c r="SDU52" s="1"/>
      <c r="SDV52" s="1"/>
      <c r="SDW52" s="1"/>
      <c r="SDX52" s="1"/>
      <c r="SDY52" s="1"/>
      <c r="SDZ52" s="1"/>
      <c r="SEA52" s="1"/>
      <c r="SEB52" s="1"/>
      <c r="SEC52" s="1"/>
      <c r="SED52" s="1"/>
      <c r="SEE52" s="1"/>
      <c r="SEF52" s="1"/>
      <c r="SEG52" s="1"/>
      <c r="SEH52" s="1"/>
      <c r="SEI52" s="1"/>
      <c r="SEJ52" s="1"/>
      <c r="SEK52" s="1"/>
      <c r="SEL52" s="1"/>
      <c r="SEM52" s="1"/>
      <c r="SEN52" s="1"/>
      <c r="SEO52" s="1"/>
      <c r="SEP52" s="1"/>
      <c r="SEQ52" s="1"/>
      <c r="SER52" s="1"/>
      <c r="SES52" s="1"/>
      <c r="SET52" s="1"/>
      <c r="SEU52" s="1"/>
      <c r="SEV52" s="1"/>
      <c r="SEW52" s="1"/>
      <c r="SEX52" s="1"/>
      <c r="SEY52" s="1"/>
      <c r="SEZ52" s="1"/>
      <c r="SFA52" s="1"/>
      <c r="SFB52" s="1"/>
      <c r="SFC52" s="1"/>
      <c r="SFD52" s="1"/>
      <c r="SFE52" s="1"/>
      <c r="SFF52" s="1"/>
      <c r="SFG52" s="1"/>
      <c r="SFH52" s="1"/>
      <c r="SFI52" s="1"/>
      <c r="SFJ52" s="1"/>
      <c r="SFK52" s="1"/>
      <c r="SFL52" s="1"/>
      <c r="SFM52" s="1"/>
      <c r="SFN52" s="1"/>
      <c r="SFO52" s="1"/>
      <c r="SFP52" s="1"/>
      <c r="SFQ52" s="1"/>
      <c r="SFR52" s="1"/>
      <c r="SFS52" s="1"/>
      <c r="SFT52" s="1"/>
      <c r="SFU52" s="1"/>
      <c r="SFV52" s="1"/>
      <c r="SFW52" s="1"/>
      <c r="SFX52" s="1"/>
      <c r="SFY52" s="1"/>
      <c r="SFZ52" s="1"/>
      <c r="SGA52" s="1"/>
      <c r="SGB52" s="1"/>
      <c r="SGC52" s="1"/>
      <c r="SGD52" s="1"/>
      <c r="SGE52" s="1"/>
      <c r="SGF52" s="1"/>
      <c r="SGG52" s="1"/>
      <c r="SGH52" s="1"/>
      <c r="SGI52" s="1"/>
      <c r="SGJ52" s="1"/>
      <c r="SGK52" s="1"/>
      <c r="SGL52" s="1"/>
      <c r="SGM52" s="1"/>
      <c r="SGN52" s="1"/>
      <c r="SGO52" s="1"/>
      <c r="SGP52" s="1"/>
      <c r="SGQ52" s="1"/>
      <c r="SGR52" s="1"/>
      <c r="SGS52" s="1"/>
      <c r="SGT52" s="1"/>
      <c r="SGU52" s="1"/>
      <c r="SGV52" s="1"/>
      <c r="SGW52" s="1"/>
      <c r="SGX52" s="1"/>
      <c r="SGY52" s="1"/>
      <c r="SGZ52" s="1"/>
      <c r="SHA52" s="1"/>
      <c r="SHB52" s="1"/>
      <c r="SHC52" s="1"/>
      <c r="SHD52" s="1"/>
      <c r="SHE52" s="1"/>
      <c r="SHF52" s="1"/>
      <c r="SHG52" s="1"/>
      <c r="SHH52" s="1"/>
      <c r="SHI52" s="1"/>
      <c r="SHJ52" s="1"/>
      <c r="SHK52" s="1"/>
      <c r="SHL52" s="1"/>
      <c r="SHM52" s="1"/>
      <c r="SHN52" s="1"/>
      <c r="SHO52" s="1"/>
      <c r="SHP52" s="1"/>
      <c r="SHQ52" s="1"/>
      <c r="SHR52" s="1"/>
      <c r="SHS52" s="1"/>
      <c r="SHT52" s="1"/>
      <c r="SHU52" s="1"/>
      <c r="SHV52" s="1"/>
      <c r="SHW52" s="1"/>
      <c r="SHX52" s="1"/>
      <c r="SHY52" s="1"/>
      <c r="SHZ52" s="1"/>
      <c r="SIA52" s="1"/>
      <c r="SIB52" s="1"/>
      <c r="SIC52" s="1"/>
      <c r="SID52" s="1"/>
      <c r="SIE52" s="1"/>
      <c r="SIF52" s="1"/>
      <c r="SIG52" s="1"/>
      <c r="SIH52" s="1"/>
      <c r="SII52" s="1"/>
      <c r="SIJ52" s="1"/>
      <c r="SIK52" s="1"/>
      <c r="SIL52" s="1"/>
      <c r="SIM52" s="1"/>
      <c r="SIN52" s="1"/>
      <c r="SIO52" s="1"/>
      <c r="SIP52" s="1"/>
      <c r="SIQ52" s="1"/>
      <c r="SIR52" s="1"/>
      <c r="SIS52" s="1"/>
      <c r="SIT52" s="1"/>
      <c r="SIU52" s="1"/>
      <c r="SIV52" s="1"/>
      <c r="SIW52" s="1"/>
      <c r="SIX52" s="1"/>
      <c r="SIY52" s="1"/>
      <c r="SIZ52" s="1"/>
      <c r="SJA52" s="1"/>
      <c r="SJB52" s="1"/>
      <c r="SJC52" s="1"/>
      <c r="SJD52" s="1"/>
      <c r="SJE52" s="1"/>
      <c r="SJF52" s="1"/>
      <c r="SJG52" s="1"/>
      <c r="SJH52" s="1"/>
      <c r="SJI52" s="1"/>
      <c r="SJJ52" s="1"/>
      <c r="SJK52" s="1"/>
      <c r="SJL52" s="1"/>
      <c r="SJM52" s="1"/>
      <c r="SJN52" s="1"/>
      <c r="SJO52" s="1"/>
      <c r="SJP52" s="1"/>
      <c r="SJQ52" s="1"/>
      <c r="SJR52" s="1"/>
      <c r="SJS52" s="1"/>
      <c r="SJT52" s="1"/>
      <c r="SJU52" s="1"/>
      <c r="SJV52" s="1"/>
      <c r="SJW52" s="1"/>
      <c r="SJX52" s="1"/>
      <c r="SJY52" s="1"/>
      <c r="SJZ52" s="1"/>
      <c r="SKA52" s="1"/>
      <c r="SKB52" s="1"/>
      <c r="SKC52" s="1"/>
      <c r="SKD52" s="1"/>
      <c r="SKE52" s="1"/>
      <c r="SKF52" s="1"/>
      <c r="SKG52" s="1"/>
      <c r="SKH52" s="1"/>
      <c r="SKI52" s="1"/>
      <c r="SKJ52" s="1"/>
      <c r="SKK52" s="1"/>
      <c r="SKL52" s="1"/>
      <c r="SKM52" s="1"/>
      <c r="SKN52" s="1"/>
      <c r="SKO52" s="1"/>
      <c r="SKP52" s="1"/>
      <c r="SKQ52" s="1"/>
      <c r="SKR52" s="1"/>
      <c r="SKS52" s="1"/>
      <c r="SKT52" s="1"/>
      <c r="SKU52" s="1"/>
      <c r="SKV52" s="1"/>
      <c r="SKW52" s="1"/>
      <c r="SKX52" s="1"/>
      <c r="SKY52" s="1"/>
      <c r="SKZ52" s="1"/>
      <c r="SLA52" s="1"/>
      <c r="SLB52" s="1"/>
      <c r="SLC52" s="1"/>
      <c r="SLD52" s="1"/>
      <c r="SLE52" s="1"/>
      <c r="SLF52" s="1"/>
      <c r="SLG52" s="1"/>
      <c r="SLH52" s="1"/>
      <c r="SLI52" s="1"/>
      <c r="SLJ52" s="1"/>
      <c r="SLK52" s="1"/>
      <c r="SLL52" s="1"/>
      <c r="SLM52" s="1"/>
      <c r="SLN52" s="1"/>
      <c r="SLO52" s="1"/>
      <c r="SLP52" s="1"/>
      <c r="SLQ52" s="1"/>
      <c r="SLR52" s="1"/>
      <c r="SLS52" s="1"/>
      <c r="SLT52" s="1"/>
      <c r="SLU52" s="1"/>
      <c r="SLV52" s="1"/>
      <c r="SLW52" s="1"/>
      <c r="SLX52" s="1"/>
      <c r="SLY52" s="1"/>
      <c r="SLZ52" s="1"/>
      <c r="SMA52" s="1"/>
      <c r="SMB52" s="1"/>
      <c r="SMC52" s="1"/>
      <c r="SMD52" s="1"/>
      <c r="SME52" s="1"/>
      <c r="SMF52" s="1"/>
      <c r="SMG52" s="1"/>
      <c r="SMH52" s="1"/>
      <c r="SMI52" s="1"/>
      <c r="SMJ52" s="1"/>
      <c r="SMK52" s="1"/>
      <c r="SML52" s="1"/>
      <c r="SMM52" s="1"/>
      <c r="SMN52" s="1"/>
      <c r="SMO52" s="1"/>
      <c r="SMP52" s="1"/>
      <c r="SMQ52" s="1"/>
      <c r="SMR52" s="1"/>
      <c r="SMS52" s="1"/>
      <c r="SMT52" s="1"/>
      <c r="SMU52" s="1"/>
      <c r="SMV52" s="1"/>
      <c r="SMW52" s="1"/>
      <c r="SMX52" s="1"/>
      <c r="SMY52" s="1"/>
      <c r="SMZ52" s="1"/>
      <c r="SNA52" s="1"/>
      <c r="SNB52" s="1"/>
      <c r="SNC52" s="1"/>
      <c r="SND52" s="1"/>
      <c r="SNE52" s="1"/>
      <c r="SNF52" s="1"/>
      <c r="SNG52" s="1"/>
      <c r="SNH52" s="1"/>
      <c r="SNI52" s="1"/>
      <c r="SNJ52" s="1"/>
      <c r="SNK52" s="1"/>
      <c r="SNL52" s="1"/>
      <c r="SNM52" s="1"/>
      <c r="SNN52" s="1"/>
      <c r="SNO52" s="1"/>
      <c r="SNP52" s="1"/>
      <c r="SNQ52" s="1"/>
      <c r="SNR52" s="1"/>
      <c r="SNS52" s="1"/>
      <c r="SNT52" s="1"/>
      <c r="SNU52" s="1"/>
      <c r="SNV52" s="1"/>
      <c r="SNW52" s="1"/>
      <c r="SNX52" s="1"/>
      <c r="SNY52" s="1"/>
      <c r="SNZ52" s="1"/>
      <c r="SOA52" s="1"/>
      <c r="SOB52" s="1"/>
      <c r="SOC52" s="1"/>
      <c r="SOD52" s="1"/>
      <c r="SOE52" s="1"/>
      <c r="SOF52" s="1"/>
      <c r="SOG52" s="1"/>
      <c r="SOH52" s="1"/>
      <c r="SOI52" s="1"/>
      <c r="SOJ52" s="1"/>
      <c r="SOK52" s="1"/>
      <c r="SOL52" s="1"/>
      <c r="SOM52" s="1"/>
      <c r="SON52" s="1"/>
      <c r="SOO52" s="1"/>
      <c r="SOP52" s="1"/>
      <c r="SOQ52" s="1"/>
      <c r="SOR52" s="1"/>
      <c r="SOS52" s="1"/>
      <c r="SOT52" s="1"/>
      <c r="SOU52" s="1"/>
      <c r="SOV52" s="1"/>
      <c r="SOW52" s="1"/>
      <c r="SOX52" s="1"/>
      <c r="SOY52" s="1"/>
      <c r="SOZ52" s="1"/>
      <c r="SPA52" s="1"/>
      <c r="SPB52" s="1"/>
      <c r="SPC52" s="1"/>
      <c r="SPD52" s="1"/>
      <c r="SPE52" s="1"/>
      <c r="SPF52" s="1"/>
      <c r="SPG52" s="1"/>
      <c r="SPH52" s="1"/>
      <c r="SPI52" s="1"/>
      <c r="SPJ52" s="1"/>
      <c r="SPK52" s="1"/>
      <c r="SPL52" s="1"/>
      <c r="SPM52" s="1"/>
      <c r="SPN52" s="1"/>
      <c r="SPO52" s="1"/>
      <c r="SPP52" s="1"/>
      <c r="SPQ52" s="1"/>
      <c r="SPR52" s="1"/>
      <c r="SPS52" s="1"/>
      <c r="SPT52" s="1"/>
      <c r="SPU52" s="1"/>
      <c r="SPV52" s="1"/>
      <c r="SPW52" s="1"/>
      <c r="SPX52" s="1"/>
      <c r="SPY52" s="1"/>
      <c r="SPZ52" s="1"/>
      <c r="SQA52" s="1"/>
      <c r="SQB52" s="1"/>
      <c r="SQC52" s="1"/>
      <c r="SQD52" s="1"/>
      <c r="SQE52" s="1"/>
      <c r="SQF52" s="1"/>
      <c r="SQG52" s="1"/>
      <c r="SQH52" s="1"/>
      <c r="SQI52" s="1"/>
      <c r="SQJ52" s="1"/>
      <c r="SQK52" s="1"/>
      <c r="SQL52" s="1"/>
      <c r="SQM52" s="1"/>
      <c r="SQN52" s="1"/>
      <c r="SQO52" s="1"/>
      <c r="SQP52" s="1"/>
      <c r="SQQ52" s="1"/>
      <c r="SQR52" s="1"/>
      <c r="SQS52" s="1"/>
      <c r="SQT52" s="1"/>
      <c r="SQU52" s="1"/>
      <c r="SQV52" s="1"/>
      <c r="SQW52" s="1"/>
      <c r="SQX52" s="1"/>
      <c r="SQY52" s="1"/>
      <c r="SQZ52" s="1"/>
      <c r="SRA52" s="1"/>
      <c r="SRB52" s="1"/>
      <c r="SRC52" s="1"/>
      <c r="SRD52" s="1"/>
      <c r="SRE52" s="1"/>
      <c r="SRF52" s="1"/>
      <c r="SRG52" s="1"/>
      <c r="SRH52" s="1"/>
      <c r="SRI52" s="1"/>
      <c r="SRJ52" s="1"/>
      <c r="SRK52" s="1"/>
      <c r="SRL52" s="1"/>
      <c r="SRM52" s="1"/>
      <c r="SRN52" s="1"/>
      <c r="SRO52" s="1"/>
      <c r="SRP52" s="1"/>
      <c r="SRQ52" s="1"/>
      <c r="SRR52" s="1"/>
      <c r="SRS52" s="1"/>
      <c r="SRT52" s="1"/>
      <c r="SRU52" s="1"/>
      <c r="SRV52" s="1"/>
      <c r="SRW52" s="1"/>
      <c r="SRX52" s="1"/>
      <c r="SRY52" s="1"/>
      <c r="SRZ52" s="1"/>
      <c r="SSA52" s="1"/>
      <c r="SSB52" s="1"/>
      <c r="SSC52" s="1"/>
      <c r="SSD52" s="1"/>
      <c r="SSE52" s="1"/>
      <c r="SSF52" s="1"/>
      <c r="SSG52" s="1"/>
      <c r="SSH52" s="1"/>
      <c r="SSI52" s="1"/>
      <c r="SSJ52" s="1"/>
      <c r="SSK52" s="1"/>
      <c r="SSL52" s="1"/>
      <c r="SSM52" s="1"/>
      <c r="SSN52" s="1"/>
      <c r="SSO52" s="1"/>
      <c r="SSP52" s="1"/>
      <c r="SSQ52" s="1"/>
      <c r="SSR52" s="1"/>
      <c r="SSS52" s="1"/>
      <c r="SST52" s="1"/>
      <c r="SSU52" s="1"/>
      <c r="SSV52" s="1"/>
      <c r="SSW52" s="1"/>
      <c r="SSX52" s="1"/>
      <c r="SSY52" s="1"/>
      <c r="SSZ52" s="1"/>
      <c r="STA52" s="1"/>
      <c r="STB52" s="1"/>
      <c r="STC52" s="1"/>
      <c r="STD52" s="1"/>
      <c r="STE52" s="1"/>
      <c r="STF52" s="1"/>
      <c r="STG52" s="1"/>
      <c r="STH52" s="1"/>
      <c r="STI52" s="1"/>
      <c r="STJ52" s="1"/>
      <c r="STK52" s="1"/>
      <c r="STL52" s="1"/>
      <c r="STM52" s="1"/>
      <c r="STN52" s="1"/>
      <c r="STO52" s="1"/>
      <c r="STP52" s="1"/>
      <c r="STQ52" s="1"/>
      <c r="STR52" s="1"/>
      <c r="STS52" s="1"/>
      <c r="STT52" s="1"/>
      <c r="STU52" s="1"/>
      <c r="STV52" s="1"/>
      <c r="STW52" s="1"/>
      <c r="STX52" s="1"/>
      <c r="STY52" s="1"/>
      <c r="STZ52" s="1"/>
      <c r="SUA52" s="1"/>
      <c r="SUB52" s="1"/>
      <c r="SUC52" s="1"/>
      <c r="SUD52" s="1"/>
      <c r="SUE52" s="1"/>
      <c r="SUF52" s="1"/>
      <c r="SUG52" s="1"/>
      <c r="SUH52" s="1"/>
      <c r="SUI52" s="1"/>
      <c r="SUJ52" s="1"/>
      <c r="SUK52" s="1"/>
      <c r="SUL52" s="1"/>
      <c r="SUM52" s="1"/>
      <c r="SUN52" s="1"/>
      <c r="SUO52" s="1"/>
      <c r="SUP52" s="1"/>
      <c r="SUQ52" s="1"/>
      <c r="SUR52" s="1"/>
      <c r="SUS52" s="1"/>
      <c r="SUT52" s="1"/>
      <c r="SUU52" s="1"/>
      <c r="SUV52" s="1"/>
      <c r="SUW52" s="1"/>
      <c r="SUX52" s="1"/>
      <c r="SUY52" s="1"/>
      <c r="SUZ52" s="1"/>
      <c r="SVA52" s="1"/>
      <c r="SVB52" s="1"/>
      <c r="SVC52" s="1"/>
      <c r="SVD52" s="1"/>
      <c r="SVE52" s="1"/>
      <c r="SVF52" s="1"/>
      <c r="SVG52" s="1"/>
      <c r="SVH52" s="1"/>
      <c r="SVI52" s="1"/>
      <c r="SVJ52" s="1"/>
      <c r="SVK52" s="1"/>
      <c r="SVL52" s="1"/>
      <c r="SVM52" s="1"/>
      <c r="SVN52" s="1"/>
      <c r="SVO52" s="1"/>
      <c r="SVP52" s="1"/>
      <c r="SVQ52" s="1"/>
      <c r="SVR52" s="1"/>
      <c r="SVS52" s="1"/>
      <c r="SVT52" s="1"/>
      <c r="SVU52" s="1"/>
      <c r="SVV52" s="1"/>
      <c r="SVW52" s="1"/>
      <c r="SVX52" s="1"/>
      <c r="SVY52" s="1"/>
      <c r="SVZ52" s="1"/>
      <c r="SWA52" s="1"/>
      <c r="SWB52" s="1"/>
      <c r="SWC52" s="1"/>
      <c r="SWD52" s="1"/>
      <c r="SWE52" s="1"/>
      <c r="SWF52" s="1"/>
      <c r="SWG52" s="1"/>
      <c r="SWH52" s="1"/>
      <c r="SWI52" s="1"/>
      <c r="SWJ52" s="1"/>
      <c r="SWK52" s="1"/>
      <c r="SWL52" s="1"/>
      <c r="SWM52" s="1"/>
      <c r="SWN52" s="1"/>
      <c r="SWO52" s="1"/>
      <c r="SWP52" s="1"/>
      <c r="SWQ52" s="1"/>
      <c r="SWR52" s="1"/>
      <c r="SWS52" s="1"/>
      <c r="SWT52" s="1"/>
      <c r="SWU52" s="1"/>
      <c r="SWV52" s="1"/>
      <c r="SWW52" s="1"/>
      <c r="SWX52" s="1"/>
      <c r="SWY52" s="1"/>
      <c r="SWZ52" s="1"/>
      <c r="SXA52" s="1"/>
      <c r="SXB52" s="1"/>
      <c r="SXC52" s="1"/>
      <c r="SXD52" s="1"/>
      <c r="SXE52" s="1"/>
      <c r="SXF52" s="1"/>
      <c r="SXG52" s="1"/>
      <c r="SXH52" s="1"/>
      <c r="SXI52" s="1"/>
      <c r="SXJ52" s="1"/>
      <c r="SXK52" s="1"/>
      <c r="SXL52" s="1"/>
      <c r="SXM52" s="1"/>
      <c r="SXN52" s="1"/>
      <c r="SXO52" s="1"/>
      <c r="SXP52" s="1"/>
      <c r="SXQ52" s="1"/>
      <c r="SXR52" s="1"/>
      <c r="SXS52" s="1"/>
      <c r="SXT52" s="1"/>
      <c r="SXU52" s="1"/>
      <c r="SXV52" s="1"/>
      <c r="SXW52" s="1"/>
      <c r="SXX52" s="1"/>
      <c r="SXY52" s="1"/>
      <c r="SXZ52" s="1"/>
      <c r="SYA52" s="1"/>
      <c r="SYB52" s="1"/>
      <c r="SYC52" s="1"/>
      <c r="SYD52" s="1"/>
      <c r="SYE52" s="1"/>
      <c r="SYF52" s="1"/>
      <c r="SYG52" s="1"/>
      <c r="SYH52" s="1"/>
      <c r="SYI52" s="1"/>
      <c r="SYJ52" s="1"/>
      <c r="SYK52" s="1"/>
      <c r="SYL52" s="1"/>
      <c r="SYM52" s="1"/>
      <c r="SYN52" s="1"/>
      <c r="SYO52" s="1"/>
      <c r="SYP52" s="1"/>
      <c r="SYQ52" s="1"/>
      <c r="SYR52" s="1"/>
      <c r="SYS52" s="1"/>
      <c r="SYT52" s="1"/>
      <c r="SYU52" s="1"/>
      <c r="SYV52" s="1"/>
      <c r="SYW52" s="1"/>
      <c r="SYX52" s="1"/>
      <c r="SYY52" s="1"/>
      <c r="SYZ52" s="1"/>
      <c r="SZA52" s="1"/>
      <c r="SZB52" s="1"/>
      <c r="SZC52" s="1"/>
      <c r="SZD52" s="1"/>
      <c r="SZE52" s="1"/>
      <c r="SZF52" s="1"/>
      <c r="SZG52" s="1"/>
      <c r="SZH52" s="1"/>
      <c r="SZI52" s="1"/>
      <c r="SZJ52" s="1"/>
      <c r="SZK52" s="1"/>
      <c r="SZL52" s="1"/>
      <c r="SZM52" s="1"/>
      <c r="SZN52" s="1"/>
      <c r="SZO52" s="1"/>
      <c r="SZP52" s="1"/>
      <c r="SZQ52" s="1"/>
      <c r="SZR52" s="1"/>
      <c r="SZS52" s="1"/>
      <c r="SZT52" s="1"/>
      <c r="SZU52" s="1"/>
      <c r="SZV52" s="1"/>
      <c r="SZW52" s="1"/>
      <c r="SZX52" s="1"/>
      <c r="SZY52" s="1"/>
      <c r="SZZ52" s="1"/>
      <c r="TAA52" s="1"/>
      <c r="TAB52" s="1"/>
      <c r="TAC52" s="1"/>
      <c r="TAD52" s="1"/>
      <c r="TAE52" s="1"/>
      <c r="TAF52" s="1"/>
      <c r="TAG52" s="1"/>
      <c r="TAH52" s="1"/>
      <c r="TAI52" s="1"/>
      <c r="TAJ52" s="1"/>
      <c r="TAK52" s="1"/>
      <c r="TAL52" s="1"/>
      <c r="TAM52" s="1"/>
      <c r="TAN52" s="1"/>
      <c r="TAO52" s="1"/>
      <c r="TAP52" s="1"/>
      <c r="TAQ52" s="1"/>
      <c r="TAR52" s="1"/>
      <c r="TAS52" s="1"/>
      <c r="TAT52" s="1"/>
      <c r="TAU52" s="1"/>
      <c r="TAV52" s="1"/>
      <c r="TAW52" s="1"/>
      <c r="TAX52" s="1"/>
      <c r="TAY52" s="1"/>
      <c r="TAZ52" s="1"/>
      <c r="TBA52" s="1"/>
      <c r="TBB52" s="1"/>
      <c r="TBC52" s="1"/>
      <c r="TBD52" s="1"/>
      <c r="TBE52" s="1"/>
      <c r="TBF52" s="1"/>
      <c r="TBG52" s="1"/>
      <c r="TBH52" s="1"/>
      <c r="TBI52" s="1"/>
      <c r="TBJ52" s="1"/>
      <c r="TBK52" s="1"/>
      <c r="TBL52" s="1"/>
      <c r="TBM52" s="1"/>
      <c r="TBN52" s="1"/>
      <c r="TBO52" s="1"/>
      <c r="TBP52" s="1"/>
      <c r="TBQ52" s="1"/>
      <c r="TBR52" s="1"/>
      <c r="TBS52" s="1"/>
      <c r="TBT52" s="1"/>
      <c r="TBU52" s="1"/>
      <c r="TBV52" s="1"/>
      <c r="TBW52" s="1"/>
      <c r="TBX52" s="1"/>
      <c r="TBY52" s="1"/>
      <c r="TBZ52" s="1"/>
      <c r="TCA52" s="1"/>
      <c r="TCB52" s="1"/>
      <c r="TCC52" s="1"/>
      <c r="TCD52" s="1"/>
      <c r="TCE52" s="1"/>
      <c r="TCF52" s="1"/>
      <c r="TCG52" s="1"/>
      <c r="TCH52" s="1"/>
      <c r="TCI52" s="1"/>
      <c r="TCJ52" s="1"/>
      <c r="TCK52" s="1"/>
      <c r="TCL52" s="1"/>
      <c r="TCM52" s="1"/>
      <c r="TCN52" s="1"/>
      <c r="TCO52" s="1"/>
      <c r="TCP52" s="1"/>
      <c r="TCQ52" s="1"/>
      <c r="TCR52" s="1"/>
      <c r="TCS52" s="1"/>
      <c r="TCT52" s="1"/>
      <c r="TCU52" s="1"/>
      <c r="TCV52" s="1"/>
      <c r="TCW52" s="1"/>
      <c r="TCX52" s="1"/>
      <c r="TCY52" s="1"/>
      <c r="TCZ52" s="1"/>
      <c r="TDA52" s="1"/>
      <c r="TDB52" s="1"/>
      <c r="TDC52" s="1"/>
      <c r="TDD52" s="1"/>
      <c r="TDE52" s="1"/>
      <c r="TDF52" s="1"/>
      <c r="TDG52" s="1"/>
      <c r="TDH52" s="1"/>
      <c r="TDI52" s="1"/>
      <c r="TDJ52" s="1"/>
      <c r="TDK52" s="1"/>
      <c r="TDL52" s="1"/>
      <c r="TDM52" s="1"/>
      <c r="TDN52" s="1"/>
      <c r="TDO52" s="1"/>
      <c r="TDP52" s="1"/>
      <c r="TDQ52" s="1"/>
      <c r="TDR52" s="1"/>
      <c r="TDS52" s="1"/>
      <c r="TDT52" s="1"/>
      <c r="TDU52" s="1"/>
      <c r="TDV52" s="1"/>
      <c r="TDW52" s="1"/>
      <c r="TDX52" s="1"/>
      <c r="TDY52" s="1"/>
      <c r="TDZ52" s="1"/>
      <c r="TEA52" s="1"/>
      <c r="TEB52" s="1"/>
      <c r="TEC52" s="1"/>
      <c r="TED52" s="1"/>
      <c r="TEE52" s="1"/>
      <c r="TEF52" s="1"/>
      <c r="TEG52" s="1"/>
      <c r="TEH52" s="1"/>
      <c r="TEI52" s="1"/>
      <c r="TEJ52" s="1"/>
      <c r="TEK52" s="1"/>
      <c r="TEL52" s="1"/>
      <c r="TEM52" s="1"/>
      <c r="TEN52" s="1"/>
      <c r="TEO52" s="1"/>
      <c r="TEP52" s="1"/>
      <c r="TEQ52" s="1"/>
      <c r="TER52" s="1"/>
      <c r="TES52" s="1"/>
      <c r="TET52" s="1"/>
      <c r="TEU52" s="1"/>
      <c r="TEV52" s="1"/>
      <c r="TEW52" s="1"/>
      <c r="TEX52" s="1"/>
      <c r="TEY52" s="1"/>
      <c r="TEZ52" s="1"/>
      <c r="TFA52" s="1"/>
      <c r="TFB52" s="1"/>
      <c r="TFC52" s="1"/>
      <c r="TFD52" s="1"/>
      <c r="TFE52" s="1"/>
      <c r="TFF52" s="1"/>
      <c r="TFG52" s="1"/>
      <c r="TFH52" s="1"/>
      <c r="TFI52" s="1"/>
      <c r="TFJ52" s="1"/>
      <c r="TFK52" s="1"/>
      <c r="TFL52" s="1"/>
      <c r="TFM52" s="1"/>
      <c r="TFN52" s="1"/>
      <c r="TFO52" s="1"/>
      <c r="TFP52" s="1"/>
      <c r="TFQ52" s="1"/>
      <c r="TFR52" s="1"/>
      <c r="TFS52" s="1"/>
      <c r="TFT52" s="1"/>
      <c r="TFU52" s="1"/>
      <c r="TFV52" s="1"/>
      <c r="TFW52" s="1"/>
      <c r="TFX52" s="1"/>
      <c r="TFY52" s="1"/>
      <c r="TFZ52" s="1"/>
      <c r="TGA52" s="1"/>
      <c r="TGB52" s="1"/>
      <c r="TGC52" s="1"/>
      <c r="TGD52" s="1"/>
      <c r="TGE52" s="1"/>
      <c r="TGF52" s="1"/>
      <c r="TGG52" s="1"/>
      <c r="TGH52" s="1"/>
      <c r="TGI52" s="1"/>
      <c r="TGJ52" s="1"/>
      <c r="TGK52" s="1"/>
      <c r="TGL52" s="1"/>
      <c r="TGM52" s="1"/>
      <c r="TGN52" s="1"/>
      <c r="TGO52" s="1"/>
      <c r="TGP52" s="1"/>
      <c r="TGQ52" s="1"/>
      <c r="TGR52" s="1"/>
      <c r="TGS52" s="1"/>
      <c r="TGT52" s="1"/>
      <c r="TGU52" s="1"/>
      <c r="TGV52" s="1"/>
      <c r="TGW52" s="1"/>
      <c r="TGX52" s="1"/>
      <c r="TGY52" s="1"/>
      <c r="TGZ52" s="1"/>
      <c r="THA52" s="1"/>
      <c r="THB52" s="1"/>
      <c r="THC52" s="1"/>
      <c r="THD52" s="1"/>
      <c r="THE52" s="1"/>
      <c r="THF52" s="1"/>
      <c r="THG52" s="1"/>
      <c r="THH52" s="1"/>
      <c r="THI52" s="1"/>
      <c r="THJ52" s="1"/>
      <c r="THK52" s="1"/>
      <c r="THL52" s="1"/>
      <c r="THM52" s="1"/>
      <c r="THN52" s="1"/>
      <c r="THO52" s="1"/>
      <c r="THP52" s="1"/>
      <c r="THQ52" s="1"/>
      <c r="THR52" s="1"/>
      <c r="THS52" s="1"/>
      <c r="THT52" s="1"/>
      <c r="THU52" s="1"/>
      <c r="THV52" s="1"/>
      <c r="THW52" s="1"/>
      <c r="THX52" s="1"/>
      <c r="THY52" s="1"/>
      <c r="THZ52" s="1"/>
      <c r="TIA52" s="1"/>
      <c r="TIB52" s="1"/>
      <c r="TIC52" s="1"/>
      <c r="TID52" s="1"/>
      <c r="TIE52" s="1"/>
      <c r="TIF52" s="1"/>
      <c r="TIG52" s="1"/>
      <c r="TIH52" s="1"/>
      <c r="TII52" s="1"/>
      <c r="TIJ52" s="1"/>
      <c r="TIK52" s="1"/>
      <c r="TIL52" s="1"/>
      <c r="TIM52" s="1"/>
      <c r="TIN52" s="1"/>
      <c r="TIO52" s="1"/>
      <c r="TIP52" s="1"/>
      <c r="TIQ52" s="1"/>
      <c r="TIR52" s="1"/>
      <c r="TIS52" s="1"/>
      <c r="TIT52" s="1"/>
      <c r="TIU52" s="1"/>
      <c r="TIV52" s="1"/>
      <c r="TIW52" s="1"/>
      <c r="TIX52" s="1"/>
      <c r="TIY52" s="1"/>
      <c r="TIZ52" s="1"/>
      <c r="TJA52" s="1"/>
      <c r="TJB52" s="1"/>
      <c r="TJC52" s="1"/>
      <c r="TJD52" s="1"/>
      <c r="TJE52" s="1"/>
      <c r="TJF52" s="1"/>
      <c r="TJG52" s="1"/>
      <c r="TJH52" s="1"/>
      <c r="TJI52" s="1"/>
      <c r="TJJ52" s="1"/>
      <c r="TJK52" s="1"/>
      <c r="TJL52" s="1"/>
      <c r="TJM52" s="1"/>
      <c r="TJN52" s="1"/>
      <c r="TJO52" s="1"/>
      <c r="TJP52" s="1"/>
      <c r="TJQ52" s="1"/>
      <c r="TJR52" s="1"/>
      <c r="TJS52" s="1"/>
      <c r="TJT52" s="1"/>
      <c r="TJU52" s="1"/>
      <c r="TJV52" s="1"/>
      <c r="TJW52" s="1"/>
      <c r="TJX52" s="1"/>
      <c r="TJY52" s="1"/>
      <c r="TJZ52" s="1"/>
      <c r="TKA52" s="1"/>
      <c r="TKB52" s="1"/>
      <c r="TKC52" s="1"/>
      <c r="TKD52" s="1"/>
      <c r="TKE52" s="1"/>
      <c r="TKF52" s="1"/>
      <c r="TKG52" s="1"/>
      <c r="TKH52" s="1"/>
      <c r="TKI52" s="1"/>
      <c r="TKJ52" s="1"/>
      <c r="TKK52" s="1"/>
      <c r="TKL52" s="1"/>
      <c r="TKM52" s="1"/>
      <c r="TKN52" s="1"/>
      <c r="TKO52" s="1"/>
      <c r="TKP52" s="1"/>
      <c r="TKQ52" s="1"/>
      <c r="TKR52" s="1"/>
      <c r="TKS52" s="1"/>
      <c r="TKT52" s="1"/>
      <c r="TKU52" s="1"/>
      <c r="TKV52" s="1"/>
      <c r="TKW52" s="1"/>
      <c r="TKX52" s="1"/>
      <c r="TKY52" s="1"/>
      <c r="TKZ52" s="1"/>
      <c r="TLA52" s="1"/>
      <c r="TLB52" s="1"/>
      <c r="TLC52" s="1"/>
      <c r="TLD52" s="1"/>
      <c r="TLE52" s="1"/>
      <c r="TLF52" s="1"/>
      <c r="TLG52" s="1"/>
      <c r="TLH52" s="1"/>
      <c r="TLI52" s="1"/>
      <c r="TLJ52" s="1"/>
      <c r="TLK52" s="1"/>
      <c r="TLL52" s="1"/>
      <c r="TLM52" s="1"/>
      <c r="TLN52" s="1"/>
      <c r="TLO52" s="1"/>
      <c r="TLP52" s="1"/>
      <c r="TLQ52" s="1"/>
      <c r="TLR52" s="1"/>
      <c r="TLS52" s="1"/>
      <c r="TLT52" s="1"/>
      <c r="TLU52" s="1"/>
      <c r="TLV52" s="1"/>
      <c r="TLW52" s="1"/>
      <c r="TLX52" s="1"/>
      <c r="TLY52" s="1"/>
      <c r="TLZ52" s="1"/>
      <c r="TMA52" s="1"/>
      <c r="TMB52" s="1"/>
      <c r="TMC52" s="1"/>
      <c r="TMD52" s="1"/>
      <c r="TME52" s="1"/>
      <c r="TMF52" s="1"/>
      <c r="TMG52" s="1"/>
      <c r="TMH52" s="1"/>
      <c r="TMI52" s="1"/>
      <c r="TMJ52" s="1"/>
      <c r="TMK52" s="1"/>
      <c r="TML52" s="1"/>
      <c r="TMM52" s="1"/>
      <c r="TMN52" s="1"/>
      <c r="TMO52" s="1"/>
      <c r="TMP52" s="1"/>
      <c r="TMQ52" s="1"/>
      <c r="TMR52" s="1"/>
      <c r="TMS52" s="1"/>
      <c r="TMT52" s="1"/>
      <c r="TMU52" s="1"/>
      <c r="TMV52" s="1"/>
      <c r="TMW52" s="1"/>
      <c r="TMX52" s="1"/>
      <c r="TMY52" s="1"/>
      <c r="TMZ52" s="1"/>
      <c r="TNA52" s="1"/>
      <c r="TNB52" s="1"/>
      <c r="TNC52" s="1"/>
      <c r="TND52" s="1"/>
      <c r="TNE52" s="1"/>
      <c r="TNF52" s="1"/>
      <c r="TNG52" s="1"/>
      <c r="TNH52" s="1"/>
      <c r="TNI52" s="1"/>
      <c r="TNJ52" s="1"/>
      <c r="TNK52" s="1"/>
      <c r="TNL52" s="1"/>
      <c r="TNM52" s="1"/>
      <c r="TNN52" s="1"/>
      <c r="TNO52" s="1"/>
      <c r="TNP52" s="1"/>
      <c r="TNQ52" s="1"/>
      <c r="TNR52" s="1"/>
      <c r="TNS52" s="1"/>
      <c r="TNT52" s="1"/>
      <c r="TNU52" s="1"/>
      <c r="TNV52" s="1"/>
      <c r="TNW52" s="1"/>
      <c r="TNX52" s="1"/>
      <c r="TNY52" s="1"/>
      <c r="TNZ52" s="1"/>
      <c r="TOA52" s="1"/>
      <c r="TOB52" s="1"/>
      <c r="TOC52" s="1"/>
      <c r="TOD52" s="1"/>
      <c r="TOE52" s="1"/>
      <c r="TOF52" s="1"/>
      <c r="TOG52" s="1"/>
      <c r="TOH52" s="1"/>
      <c r="TOI52" s="1"/>
      <c r="TOJ52" s="1"/>
      <c r="TOK52" s="1"/>
      <c r="TOL52" s="1"/>
      <c r="TOM52" s="1"/>
      <c r="TON52" s="1"/>
      <c r="TOO52" s="1"/>
      <c r="TOP52" s="1"/>
      <c r="TOQ52" s="1"/>
      <c r="TOR52" s="1"/>
      <c r="TOS52" s="1"/>
      <c r="TOT52" s="1"/>
      <c r="TOU52" s="1"/>
      <c r="TOV52" s="1"/>
      <c r="TOW52" s="1"/>
      <c r="TOX52" s="1"/>
      <c r="TOY52" s="1"/>
      <c r="TOZ52" s="1"/>
      <c r="TPA52" s="1"/>
      <c r="TPB52" s="1"/>
      <c r="TPC52" s="1"/>
      <c r="TPD52" s="1"/>
      <c r="TPE52" s="1"/>
      <c r="TPF52" s="1"/>
      <c r="TPG52" s="1"/>
      <c r="TPH52" s="1"/>
      <c r="TPI52" s="1"/>
      <c r="TPJ52" s="1"/>
      <c r="TPK52" s="1"/>
      <c r="TPL52" s="1"/>
      <c r="TPM52" s="1"/>
      <c r="TPN52" s="1"/>
      <c r="TPO52" s="1"/>
      <c r="TPP52" s="1"/>
      <c r="TPQ52" s="1"/>
      <c r="TPR52" s="1"/>
      <c r="TPS52" s="1"/>
      <c r="TPT52" s="1"/>
      <c r="TPU52" s="1"/>
      <c r="TPV52" s="1"/>
      <c r="TPW52" s="1"/>
      <c r="TPX52" s="1"/>
      <c r="TPY52" s="1"/>
      <c r="TPZ52" s="1"/>
      <c r="TQA52" s="1"/>
      <c r="TQB52" s="1"/>
      <c r="TQC52" s="1"/>
      <c r="TQD52" s="1"/>
      <c r="TQE52" s="1"/>
      <c r="TQF52" s="1"/>
      <c r="TQG52" s="1"/>
      <c r="TQH52" s="1"/>
      <c r="TQI52" s="1"/>
      <c r="TQJ52" s="1"/>
      <c r="TQK52" s="1"/>
      <c r="TQL52" s="1"/>
      <c r="TQM52" s="1"/>
      <c r="TQN52" s="1"/>
      <c r="TQO52" s="1"/>
      <c r="TQP52" s="1"/>
      <c r="TQQ52" s="1"/>
      <c r="TQR52" s="1"/>
      <c r="TQS52" s="1"/>
      <c r="TQT52" s="1"/>
      <c r="TQU52" s="1"/>
      <c r="TQV52" s="1"/>
      <c r="TQW52" s="1"/>
      <c r="TQX52" s="1"/>
      <c r="TQY52" s="1"/>
      <c r="TQZ52" s="1"/>
      <c r="TRA52" s="1"/>
      <c r="TRB52" s="1"/>
      <c r="TRC52" s="1"/>
      <c r="TRD52" s="1"/>
      <c r="TRE52" s="1"/>
      <c r="TRF52" s="1"/>
      <c r="TRG52" s="1"/>
      <c r="TRH52" s="1"/>
      <c r="TRI52" s="1"/>
      <c r="TRJ52" s="1"/>
      <c r="TRK52" s="1"/>
      <c r="TRL52" s="1"/>
      <c r="TRM52" s="1"/>
      <c r="TRN52" s="1"/>
      <c r="TRO52" s="1"/>
      <c r="TRP52" s="1"/>
      <c r="TRQ52" s="1"/>
      <c r="TRR52" s="1"/>
      <c r="TRS52" s="1"/>
      <c r="TRT52" s="1"/>
      <c r="TRU52" s="1"/>
      <c r="TRV52" s="1"/>
      <c r="TRW52" s="1"/>
      <c r="TRX52" s="1"/>
      <c r="TRY52" s="1"/>
      <c r="TRZ52" s="1"/>
      <c r="TSA52" s="1"/>
      <c r="TSB52" s="1"/>
      <c r="TSC52" s="1"/>
      <c r="TSD52" s="1"/>
      <c r="TSE52" s="1"/>
      <c r="TSF52" s="1"/>
      <c r="TSG52" s="1"/>
      <c r="TSH52" s="1"/>
      <c r="TSI52" s="1"/>
      <c r="TSJ52" s="1"/>
      <c r="TSK52" s="1"/>
      <c r="TSL52" s="1"/>
      <c r="TSM52" s="1"/>
      <c r="TSN52" s="1"/>
      <c r="TSO52" s="1"/>
      <c r="TSP52" s="1"/>
      <c r="TSQ52" s="1"/>
      <c r="TSR52" s="1"/>
      <c r="TSS52" s="1"/>
      <c r="TST52" s="1"/>
      <c r="TSU52" s="1"/>
      <c r="TSV52" s="1"/>
      <c r="TSW52" s="1"/>
      <c r="TSX52" s="1"/>
      <c r="TSY52" s="1"/>
      <c r="TSZ52" s="1"/>
      <c r="TTA52" s="1"/>
      <c r="TTB52" s="1"/>
      <c r="TTC52" s="1"/>
      <c r="TTD52" s="1"/>
      <c r="TTE52" s="1"/>
      <c r="TTF52" s="1"/>
      <c r="TTG52" s="1"/>
      <c r="TTH52" s="1"/>
      <c r="TTI52" s="1"/>
      <c r="TTJ52" s="1"/>
      <c r="TTK52" s="1"/>
      <c r="TTL52" s="1"/>
      <c r="TTM52" s="1"/>
      <c r="TTN52" s="1"/>
      <c r="TTO52" s="1"/>
      <c r="TTP52" s="1"/>
      <c r="TTQ52" s="1"/>
      <c r="TTR52" s="1"/>
      <c r="TTS52" s="1"/>
      <c r="TTT52" s="1"/>
      <c r="TTU52" s="1"/>
      <c r="TTV52" s="1"/>
      <c r="TTW52" s="1"/>
      <c r="TTX52" s="1"/>
      <c r="TTY52" s="1"/>
      <c r="TTZ52" s="1"/>
      <c r="TUA52" s="1"/>
      <c r="TUB52" s="1"/>
      <c r="TUC52" s="1"/>
      <c r="TUD52" s="1"/>
      <c r="TUE52" s="1"/>
      <c r="TUF52" s="1"/>
      <c r="TUG52" s="1"/>
      <c r="TUH52" s="1"/>
      <c r="TUI52" s="1"/>
      <c r="TUJ52" s="1"/>
      <c r="TUK52" s="1"/>
      <c r="TUL52" s="1"/>
      <c r="TUM52" s="1"/>
      <c r="TUN52" s="1"/>
      <c r="TUO52" s="1"/>
      <c r="TUP52" s="1"/>
      <c r="TUQ52" s="1"/>
      <c r="TUR52" s="1"/>
      <c r="TUS52" s="1"/>
      <c r="TUT52" s="1"/>
      <c r="TUU52" s="1"/>
      <c r="TUV52" s="1"/>
      <c r="TUW52" s="1"/>
      <c r="TUX52" s="1"/>
      <c r="TUY52" s="1"/>
      <c r="TUZ52" s="1"/>
      <c r="TVA52" s="1"/>
      <c r="TVB52" s="1"/>
      <c r="TVC52" s="1"/>
      <c r="TVD52" s="1"/>
      <c r="TVE52" s="1"/>
      <c r="TVF52" s="1"/>
      <c r="TVG52" s="1"/>
      <c r="TVH52" s="1"/>
      <c r="TVI52" s="1"/>
      <c r="TVJ52" s="1"/>
      <c r="TVK52" s="1"/>
      <c r="TVL52" s="1"/>
      <c r="TVM52" s="1"/>
      <c r="TVN52" s="1"/>
      <c r="TVO52" s="1"/>
      <c r="TVP52" s="1"/>
      <c r="TVQ52" s="1"/>
      <c r="TVR52" s="1"/>
      <c r="TVS52" s="1"/>
      <c r="TVT52" s="1"/>
      <c r="TVU52" s="1"/>
      <c r="TVV52" s="1"/>
      <c r="TVW52" s="1"/>
      <c r="TVX52" s="1"/>
      <c r="TVY52" s="1"/>
      <c r="TVZ52" s="1"/>
      <c r="TWA52" s="1"/>
      <c r="TWB52" s="1"/>
      <c r="TWC52" s="1"/>
      <c r="TWD52" s="1"/>
      <c r="TWE52" s="1"/>
      <c r="TWF52" s="1"/>
      <c r="TWG52" s="1"/>
      <c r="TWH52" s="1"/>
      <c r="TWI52" s="1"/>
      <c r="TWJ52" s="1"/>
      <c r="TWK52" s="1"/>
      <c r="TWL52" s="1"/>
      <c r="TWM52" s="1"/>
      <c r="TWN52" s="1"/>
      <c r="TWO52" s="1"/>
      <c r="TWP52" s="1"/>
      <c r="TWQ52" s="1"/>
      <c r="TWR52" s="1"/>
      <c r="TWS52" s="1"/>
      <c r="TWT52" s="1"/>
      <c r="TWU52" s="1"/>
      <c r="TWV52" s="1"/>
      <c r="TWW52" s="1"/>
      <c r="TWX52" s="1"/>
      <c r="TWY52" s="1"/>
      <c r="TWZ52" s="1"/>
      <c r="TXA52" s="1"/>
      <c r="TXB52" s="1"/>
      <c r="TXC52" s="1"/>
      <c r="TXD52" s="1"/>
      <c r="TXE52" s="1"/>
      <c r="TXF52" s="1"/>
      <c r="TXG52" s="1"/>
      <c r="TXH52" s="1"/>
      <c r="TXI52" s="1"/>
      <c r="TXJ52" s="1"/>
      <c r="TXK52" s="1"/>
      <c r="TXL52" s="1"/>
      <c r="TXM52" s="1"/>
      <c r="TXN52" s="1"/>
      <c r="TXO52" s="1"/>
      <c r="TXP52" s="1"/>
      <c r="TXQ52" s="1"/>
      <c r="TXR52" s="1"/>
      <c r="TXS52" s="1"/>
      <c r="TXT52" s="1"/>
      <c r="TXU52" s="1"/>
      <c r="TXV52" s="1"/>
      <c r="TXW52" s="1"/>
      <c r="TXX52" s="1"/>
      <c r="TXY52" s="1"/>
      <c r="TXZ52" s="1"/>
      <c r="TYA52" s="1"/>
      <c r="TYB52" s="1"/>
      <c r="TYC52" s="1"/>
      <c r="TYD52" s="1"/>
      <c r="TYE52" s="1"/>
      <c r="TYF52" s="1"/>
      <c r="TYG52" s="1"/>
      <c r="TYH52" s="1"/>
      <c r="TYI52" s="1"/>
      <c r="TYJ52" s="1"/>
      <c r="TYK52" s="1"/>
      <c r="TYL52" s="1"/>
      <c r="TYM52" s="1"/>
      <c r="TYN52" s="1"/>
      <c r="TYO52" s="1"/>
      <c r="TYP52" s="1"/>
      <c r="TYQ52" s="1"/>
      <c r="TYR52" s="1"/>
      <c r="TYS52" s="1"/>
      <c r="TYT52" s="1"/>
      <c r="TYU52" s="1"/>
      <c r="TYV52" s="1"/>
      <c r="TYW52" s="1"/>
      <c r="TYX52" s="1"/>
      <c r="TYY52" s="1"/>
      <c r="TYZ52" s="1"/>
      <c r="TZA52" s="1"/>
      <c r="TZB52" s="1"/>
      <c r="TZC52" s="1"/>
      <c r="TZD52" s="1"/>
      <c r="TZE52" s="1"/>
      <c r="TZF52" s="1"/>
      <c r="TZG52" s="1"/>
      <c r="TZH52" s="1"/>
      <c r="TZI52" s="1"/>
      <c r="TZJ52" s="1"/>
      <c r="TZK52" s="1"/>
      <c r="TZL52" s="1"/>
      <c r="TZM52" s="1"/>
      <c r="TZN52" s="1"/>
      <c r="TZO52" s="1"/>
      <c r="TZP52" s="1"/>
      <c r="TZQ52" s="1"/>
      <c r="TZR52" s="1"/>
      <c r="TZS52" s="1"/>
      <c r="TZT52" s="1"/>
      <c r="TZU52" s="1"/>
      <c r="TZV52" s="1"/>
      <c r="TZW52" s="1"/>
      <c r="TZX52" s="1"/>
      <c r="TZY52" s="1"/>
      <c r="TZZ52" s="1"/>
      <c r="UAA52" s="1"/>
      <c r="UAB52" s="1"/>
      <c r="UAC52" s="1"/>
      <c r="UAD52" s="1"/>
      <c r="UAE52" s="1"/>
      <c r="UAF52" s="1"/>
      <c r="UAG52" s="1"/>
      <c r="UAH52" s="1"/>
      <c r="UAI52" s="1"/>
      <c r="UAJ52" s="1"/>
      <c r="UAK52" s="1"/>
      <c r="UAL52" s="1"/>
      <c r="UAM52" s="1"/>
      <c r="UAN52" s="1"/>
      <c r="UAO52" s="1"/>
      <c r="UAP52" s="1"/>
      <c r="UAQ52" s="1"/>
      <c r="UAR52" s="1"/>
      <c r="UAS52" s="1"/>
      <c r="UAT52" s="1"/>
      <c r="UAU52" s="1"/>
      <c r="UAV52" s="1"/>
      <c r="UAW52" s="1"/>
      <c r="UAX52" s="1"/>
      <c r="UAY52" s="1"/>
      <c r="UAZ52" s="1"/>
      <c r="UBA52" s="1"/>
      <c r="UBB52" s="1"/>
      <c r="UBC52" s="1"/>
      <c r="UBD52" s="1"/>
      <c r="UBE52" s="1"/>
      <c r="UBF52" s="1"/>
      <c r="UBG52" s="1"/>
      <c r="UBH52" s="1"/>
      <c r="UBI52" s="1"/>
      <c r="UBJ52" s="1"/>
      <c r="UBK52" s="1"/>
      <c r="UBL52" s="1"/>
      <c r="UBM52" s="1"/>
      <c r="UBN52" s="1"/>
      <c r="UBO52" s="1"/>
      <c r="UBP52" s="1"/>
      <c r="UBQ52" s="1"/>
      <c r="UBR52" s="1"/>
      <c r="UBS52" s="1"/>
      <c r="UBT52" s="1"/>
      <c r="UBU52" s="1"/>
      <c r="UBV52" s="1"/>
      <c r="UBW52" s="1"/>
      <c r="UBX52" s="1"/>
      <c r="UBY52" s="1"/>
      <c r="UBZ52" s="1"/>
      <c r="UCA52" s="1"/>
      <c r="UCB52" s="1"/>
      <c r="UCC52" s="1"/>
      <c r="UCD52" s="1"/>
      <c r="UCE52" s="1"/>
      <c r="UCF52" s="1"/>
      <c r="UCG52" s="1"/>
      <c r="UCH52" s="1"/>
      <c r="UCI52" s="1"/>
      <c r="UCJ52" s="1"/>
      <c r="UCK52" s="1"/>
      <c r="UCL52" s="1"/>
      <c r="UCM52" s="1"/>
      <c r="UCN52" s="1"/>
      <c r="UCO52" s="1"/>
      <c r="UCP52" s="1"/>
      <c r="UCQ52" s="1"/>
      <c r="UCR52" s="1"/>
      <c r="UCS52" s="1"/>
      <c r="UCT52" s="1"/>
      <c r="UCU52" s="1"/>
      <c r="UCV52" s="1"/>
      <c r="UCW52" s="1"/>
      <c r="UCX52" s="1"/>
      <c r="UCY52" s="1"/>
      <c r="UCZ52" s="1"/>
      <c r="UDA52" s="1"/>
      <c r="UDB52" s="1"/>
      <c r="UDC52" s="1"/>
      <c r="UDD52" s="1"/>
      <c r="UDE52" s="1"/>
      <c r="UDF52" s="1"/>
      <c r="UDG52" s="1"/>
      <c r="UDH52" s="1"/>
      <c r="UDI52" s="1"/>
      <c r="UDJ52" s="1"/>
      <c r="UDK52" s="1"/>
      <c r="UDL52" s="1"/>
      <c r="UDM52" s="1"/>
      <c r="UDN52" s="1"/>
      <c r="UDO52" s="1"/>
      <c r="UDP52" s="1"/>
      <c r="UDQ52" s="1"/>
      <c r="UDR52" s="1"/>
      <c r="UDS52" s="1"/>
      <c r="UDT52" s="1"/>
      <c r="UDU52" s="1"/>
      <c r="UDV52" s="1"/>
      <c r="UDW52" s="1"/>
      <c r="UDX52" s="1"/>
      <c r="UDY52" s="1"/>
      <c r="UDZ52" s="1"/>
      <c r="UEA52" s="1"/>
      <c r="UEB52" s="1"/>
      <c r="UEC52" s="1"/>
      <c r="UED52" s="1"/>
      <c r="UEE52" s="1"/>
      <c r="UEF52" s="1"/>
      <c r="UEG52" s="1"/>
      <c r="UEH52" s="1"/>
      <c r="UEI52" s="1"/>
      <c r="UEJ52" s="1"/>
      <c r="UEK52" s="1"/>
      <c r="UEL52" s="1"/>
      <c r="UEM52" s="1"/>
      <c r="UEN52" s="1"/>
      <c r="UEO52" s="1"/>
      <c r="UEP52" s="1"/>
      <c r="UEQ52" s="1"/>
      <c r="UER52" s="1"/>
      <c r="UES52" s="1"/>
      <c r="UET52" s="1"/>
      <c r="UEU52" s="1"/>
      <c r="UEV52" s="1"/>
      <c r="UEW52" s="1"/>
      <c r="UEX52" s="1"/>
      <c r="UEY52" s="1"/>
      <c r="UEZ52" s="1"/>
      <c r="UFA52" s="1"/>
      <c r="UFB52" s="1"/>
      <c r="UFC52" s="1"/>
      <c r="UFD52" s="1"/>
      <c r="UFE52" s="1"/>
      <c r="UFF52" s="1"/>
      <c r="UFG52" s="1"/>
      <c r="UFH52" s="1"/>
      <c r="UFI52" s="1"/>
      <c r="UFJ52" s="1"/>
      <c r="UFK52" s="1"/>
      <c r="UFL52" s="1"/>
      <c r="UFM52" s="1"/>
      <c r="UFN52" s="1"/>
      <c r="UFO52" s="1"/>
      <c r="UFP52" s="1"/>
      <c r="UFQ52" s="1"/>
      <c r="UFR52" s="1"/>
      <c r="UFS52" s="1"/>
      <c r="UFT52" s="1"/>
      <c r="UFU52" s="1"/>
      <c r="UFV52" s="1"/>
      <c r="UFW52" s="1"/>
      <c r="UFX52" s="1"/>
      <c r="UFY52" s="1"/>
      <c r="UFZ52" s="1"/>
      <c r="UGA52" s="1"/>
      <c r="UGB52" s="1"/>
      <c r="UGC52" s="1"/>
      <c r="UGD52" s="1"/>
      <c r="UGE52" s="1"/>
      <c r="UGF52" s="1"/>
      <c r="UGG52" s="1"/>
      <c r="UGH52" s="1"/>
      <c r="UGI52" s="1"/>
      <c r="UGJ52" s="1"/>
      <c r="UGK52" s="1"/>
      <c r="UGL52" s="1"/>
      <c r="UGM52" s="1"/>
      <c r="UGN52" s="1"/>
      <c r="UGO52" s="1"/>
      <c r="UGP52" s="1"/>
      <c r="UGQ52" s="1"/>
      <c r="UGR52" s="1"/>
      <c r="UGS52" s="1"/>
      <c r="UGT52" s="1"/>
      <c r="UGU52" s="1"/>
      <c r="UGV52" s="1"/>
      <c r="UGW52" s="1"/>
      <c r="UGX52" s="1"/>
      <c r="UGY52" s="1"/>
      <c r="UGZ52" s="1"/>
      <c r="UHA52" s="1"/>
      <c r="UHB52" s="1"/>
      <c r="UHC52" s="1"/>
      <c r="UHD52" s="1"/>
      <c r="UHE52" s="1"/>
      <c r="UHF52" s="1"/>
      <c r="UHG52" s="1"/>
      <c r="UHH52" s="1"/>
      <c r="UHI52" s="1"/>
      <c r="UHJ52" s="1"/>
      <c r="UHK52" s="1"/>
      <c r="UHL52" s="1"/>
      <c r="UHM52" s="1"/>
      <c r="UHN52" s="1"/>
      <c r="UHO52" s="1"/>
      <c r="UHP52" s="1"/>
      <c r="UHQ52" s="1"/>
      <c r="UHR52" s="1"/>
      <c r="UHS52" s="1"/>
      <c r="UHT52" s="1"/>
      <c r="UHU52" s="1"/>
      <c r="UHV52" s="1"/>
      <c r="UHW52" s="1"/>
      <c r="UHX52" s="1"/>
      <c r="UHY52" s="1"/>
      <c r="UHZ52" s="1"/>
      <c r="UIA52" s="1"/>
      <c r="UIB52" s="1"/>
      <c r="UIC52" s="1"/>
      <c r="UID52" s="1"/>
      <c r="UIE52" s="1"/>
      <c r="UIF52" s="1"/>
      <c r="UIG52" s="1"/>
      <c r="UIH52" s="1"/>
      <c r="UII52" s="1"/>
      <c r="UIJ52" s="1"/>
      <c r="UIK52" s="1"/>
      <c r="UIL52" s="1"/>
      <c r="UIM52" s="1"/>
      <c r="UIN52" s="1"/>
      <c r="UIO52" s="1"/>
      <c r="UIP52" s="1"/>
      <c r="UIQ52" s="1"/>
      <c r="UIR52" s="1"/>
      <c r="UIS52" s="1"/>
      <c r="UIT52" s="1"/>
      <c r="UIU52" s="1"/>
      <c r="UIV52" s="1"/>
      <c r="UIW52" s="1"/>
      <c r="UIX52" s="1"/>
      <c r="UIY52" s="1"/>
      <c r="UIZ52" s="1"/>
      <c r="UJA52" s="1"/>
      <c r="UJB52" s="1"/>
      <c r="UJC52" s="1"/>
      <c r="UJD52" s="1"/>
      <c r="UJE52" s="1"/>
      <c r="UJF52" s="1"/>
      <c r="UJG52" s="1"/>
      <c r="UJH52" s="1"/>
      <c r="UJI52" s="1"/>
      <c r="UJJ52" s="1"/>
      <c r="UJK52" s="1"/>
      <c r="UJL52" s="1"/>
      <c r="UJM52" s="1"/>
      <c r="UJN52" s="1"/>
      <c r="UJO52" s="1"/>
      <c r="UJP52" s="1"/>
      <c r="UJQ52" s="1"/>
      <c r="UJR52" s="1"/>
      <c r="UJS52" s="1"/>
      <c r="UJT52" s="1"/>
      <c r="UJU52" s="1"/>
      <c r="UJV52" s="1"/>
      <c r="UJW52" s="1"/>
      <c r="UJX52" s="1"/>
      <c r="UJY52" s="1"/>
      <c r="UJZ52" s="1"/>
      <c r="UKA52" s="1"/>
      <c r="UKB52" s="1"/>
      <c r="UKC52" s="1"/>
      <c r="UKD52" s="1"/>
      <c r="UKE52" s="1"/>
      <c r="UKF52" s="1"/>
      <c r="UKG52" s="1"/>
      <c r="UKH52" s="1"/>
      <c r="UKI52" s="1"/>
      <c r="UKJ52" s="1"/>
      <c r="UKK52" s="1"/>
      <c r="UKL52" s="1"/>
      <c r="UKM52" s="1"/>
      <c r="UKN52" s="1"/>
      <c r="UKO52" s="1"/>
      <c r="UKP52" s="1"/>
      <c r="UKQ52" s="1"/>
      <c r="UKR52" s="1"/>
      <c r="UKS52" s="1"/>
      <c r="UKT52" s="1"/>
      <c r="UKU52" s="1"/>
      <c r="UKV52" s="1"/>
      <c r="UKW52" s="1"/>
      <c r="UKX52" s="1"/>
      <c r="UKY52" s="1"/>
      <c r="UKZ52" s="1"/>
      <c r="ULA52" s="1"/>
      <c r="ULB52" s="1"/>
      <c r="ULC52" s="1"/>
      <c r="ULD52" s="1"/>
      <c r="ULE52" s="1"/>
      <c r="ULF52" s="1"/>
      <c r="ULG52" s="1"/>
      <c r="ULH52" s="1"/>
      <c r="ULI52" s="1"/>
      <c r="ULJ52" s="1"/>
      <c r="ULK52" s="1"/>
      <c r="ULL52" s="1"/>
      <c r="ULM52" s="1"/>
      <c r="ULN52" s="1"/>
      <c r="ULO52" s="1"/>
      <c r="ULP52" s="1"/>
      <c r="ULQ52" s="1"/>
      <c r="ULR52" s="1"/>
      <c r="ULS52" s="1"/>
      <c r="ULT52" s="1"/>
      <c r="ULU52" s="1"/>
      <c r="ULV52" s="1"/>
      <c r="ULW52" s="1"/>
      <c r="ULX52" s="1"/>
      <c r="ULY52" s="1"/>
      <c r="ULZ52" s="1"/>
      <c r="UMA52" s="1"/>
      <c r="UMB52" s="1"/>
      <c r="UMC52" s="1"/>
      <c r="UMD52" s="1"/>
      <c r="UME52" s="1"/>
      <c r="UMF52" s="1"/>
      <c r="UMG52" s="1"/>
      <c r="UMH52" s="1"/>
      <c r="UMI52" s="1"/>
      <c r="UMJ52" s="1"/>
      <c r="UMK52" s="1"/>
      <c r="UML52" s="1"/>
      <c r="UMM52" s="1"/>
      <c r="UMN52" s="1"/>
      <c r="UMO52" s="1"/>
      <c r="UMP52" s="1"/>
      <c r="UMQ52" s="1"/>
      <c r="UMR52" s="1"/>
      <c r="UMS52" s="1"/>
      <c r="UMT52" s="1"/>
      <c r="UMU52" s="1"/>
      <c r="UMV52" s="1"/>
      <c r="UMW52" s="1"/>
      <c r="UMX52" s="1"/>
      <c r="UMY52" s="1"/>
      <c r="UMZ52" s="1"/>
      <c r="UNA52" s="1"/>
      <c r="UNB52" s="1"/>
      <c r="UNC52" s="1"/>
      <c r="UND52" s="1"/>
      <c r="UNE52" s="1"/>
      <c r="UNF52" s="1"/>
      <c r="UNG52" s="1"/>
      <c r="UNH52" s="1"/>
      <c r="UNI52" s="1"/>
      <c r="UNJ52" s="1"/>
      <c r="UNK52" s="1"/>
      <c r="UNL52" s="1"/>
      <c r="UNM52" s="1"/>
      <c r="UNN52" s="1"/>
      <c r="UNO52" s="1"/>
      <c r="UNP52" s="1"/>
      <c r="UNQ52" s="1"/>
      <c r="UNR52" s="1"/>
      <c r="UNS52" s="1"/>
      <c r="UNT52" s="1"/>
      <c r="UNU52" s="1"/>
      <c r="UNV52" s="1"/>
      <c r="UNW52" s="1"/>
      <c r="UNX52" s="1"/>
      <c r="UNY52" s="1"/>
      <c r="UNZ52" s="1"/>
      <c r="UOA52" s="1"/>
      <c r="UOB52" s="1"/>
      <c r="UOC52" s="1"/>
      <c r="UOD52" s="1"/>
      <c r="UOE52" s="1"/>
      <c r="UOF52" s="1"/>
      <c r="UOG52" s="1"/>
      <c r="UOH52" s="1"/>
      <c r="UOI52" s="1"/>
      <c r="UOJ52" s="1"/>
      <c r="UOK52" s="1"/>
      <c r="UOL52" s="1"/>
      <c r="UOM52" s="1"/>
      <c r="UON52" s="1"/>
      <c r="UOO52" s="1"/>
      <c r="UOP52" s="1"/>
      <c r="UOQ52" s="1"/>
      <c r="UOR52" s="1"/>
      <c r="UOS52" s="1"/>
      <c r="UOT52" s="1"/>
      <c r="UOU52" s="1"/>
      <c r="UOV52" s="1"/>
      <c r="UOW52" s="1"/>
      <c r="UOX52" s="1"/>
      <c r="UOY52" s="1"/>
      <c r="UOZ52" s="1"/>
      <c r="UPA52" s="1"/>
      <c r="UPB52" s="1"/>
      <c r="UPC52" s="1"/>
      <c r="UPD52" s="1"/>
      <c r="UPE52" s="1"/>
      <c r="UPF52" s="1"/>
      <c r="UPG52" s="1"/>
      <c r="UPH52" s="1"/>
      <c r="UPI52" s="1"/>
      <c r="UPJ52" s="1"/>
      <c r="UPK52" s="1"/>
      <c r="UPL52" s="1"/>
      <c r="UPM52" s="1"/>
      <c r="UPN52" s="1"/>
      <c r="UPO52" s="1"/>
      <c r="UPP52" s="1"/>
      <c r="UPQ52" s="1"/>
      <c r="UPR52" s="1"/>
      <c r="UPS52" s="1"/>
      <c r="UPT52" s="1"/>
      <c r="UPU52" s="1"/>
      <c r="UPV52" s="1"/>
      <c r="UPW52" s="1"/>
      <c r="UPX52" s="1"/>
      <c r="UPY52" s="1"/>
      <c r="UPZ52" s="1"/>
      <c r="UQA52" s="1"/>
      <c r="UQB52" s="1"/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EL52" s="1"/>
      <c r="VEM52" s="1"/>
      <c r="VEN52" s="1"/>
      <c r="VEO52" s="1"/>
      <c r="VEP52" s="1"/>
      <c r="VEQ52" s="1"/>
      <c r="VER52" s="1"/>
      <c r="VES52" s="1"/>
      <c r="VET52" s="1"/>
      <c r="VEU52" s="1"/>
      <c r="VEV52" s="1"/>
      <c r="VEW52" s="1"/>
      <c r="VEX52" s="1"/>
      <c r="VEY52" s="1"/>
      <c r="VEZ52" s="1"/>
      <c r="VFA52" s="1"/>
      <c r="VFB52" s="1"/>
      <c r="VFC52" s="1"/>
      <c r="VFD52" s="1"/>
      <c r="VFE52" s="1"/>
      <c r="VFF52" s="1"/>
      <c r="VFG52" s="1"/>
      <c r="VFH52" s="1"/>
      <c r="VFI52" s="1"/>
      <c r="VFJ52" s="1"/>
      <c r="VFK52" s="1"/>
      <c r="VFL52" s="1"/>
      <c r="VFM52" s="1"/>
      <c r="VFN52" s="1"/>
      <c r="VFO52" s="1"/>
      <c r="VFP52" s="1"/>
      <c r="VFQ52" s="1"/>
      <c r="VFR52" s="1"/>
      <c r="VFS52" s="1"/>
      <c r="VFT52" s="1"/>
      <c r="VFU52" s="1"/>
      <c r="VFV52" s="1"/>
      <c r="VFW52" s="1"/>
      <c r="VFX52" s="1"/>
      <c r="VFY52" s="1"/>
      <c r="VFZ52" s="1"/>
      <c r="VGA52" s="1"/>
      <c r="VGB52" s="1"/>
      <c r="VGC52" s="1"/>
      <c r="VGD52" s="1"/>
      <c r="VGE52" s="1"/>
      <c r="VGF52" s="1"/>
      <c r="VGG52" s="1"/>
      <c r="VGH52" s="1"/>
      <c r="VGI52" s="1"/>
      <c r="VGJ52" s="1"/>
      <c r="VGK52" s="1"/>
      <c r="VGL52" s="1"/>
      <c r="VGM52" s="1"/>
      <c r="VGN52" s="1"/>
      <c r="VGO52" s="1"/>
      <c r="VGP52" s="1"/>
      <c r="VGQ52" s="1"/>
      <c r="VGR52" s="1"/>
      <c r="VGS52" s="1"/>
      <c r="VGT52" s="1"/>
      <c r="VGU52" s="1"/>
      <c r="VGV52" s="1"/>
      <c r="VGW52" s="1"/>
      <c r="VGX52" s="1"/>
      <c r="VGY52" s="1"/>
      <c r="VGZ52" s="1"/>
      <c r="VHA52" s="1"/>
      <c r="VHB52" s="1"/>
      <c r="VHC52" s="1"/>
      <c r="VHD52" s="1"/>
      <c r="VHE52" s="1"/>
      <c r="VHF52" s="1"/>
      <c r="VHG52" s="1"/>
      <c r="VHH52" s="1"/>
      <c r="VHI52" s="1"/>
      <c r="VHJ52" s="1"/>
      <c r="VHK52" s="1"/>
      <c r="VHL52" s="1"/>
      <c r="VHM52" s="1"/>
      <c r="VHN52" s="1"/>
      <c r="VHO52" s="1"/>
      <c r="VHP52" s="1"/>
      <c r="VHQ52" s="1"/>
      <c r="VHR52" s="1"/>
      <c r="VHS52" s="1"/>
      <c r="VHT52" s="1"/>
      <c r="VHU52" s="1"/>
      <c r="VHV52" s="1"/>
      <c r="VHW52" s="1"/>
      <c r="VHX52" s="1"/>
      <c r="VHY52" s="1"/>
      <c r="VHZ52" s="1"/>
      <c r="VIA52" s="1"/>
      <c r="VIB52" s="1"/>
      <c r="VIC52" s="1"/>
      <c r="VID52" s="1"/>
      <c r="VIE52" s="1"/>
      <c r="VIF52" s="1"/>
      <c r="VIG52" s="1"/>
      <c r="VIH52" s="1"/>
      <c r="VII52" s="1"/>
      <c r="VIJ52" s="1"/>
      <c r="VIK52" s="1"/>
      <c r="VIL52" s="1"/>
      <c r="VIM52" s="1"/>
      <c r="VIN52" s="1"/>
      <c r="VIO52" s="1"/>
      <c r="VIP52" s="1"/>
      <c r="VIQ52" s="1"/>
      <c r="VIR52" s="1"/>
      <c r="VIS52" s="1"/>
      <c r="VIT52" s="1"/>
      <c r="VIU52" s="1"/>
      <c r="VIV52" s="1"/>
      <c r="VIW52" s="1"/>
      <c r="VIX52" s="1"/>
      <c r="VIY52" s="1"/>
      <c r="VIZ52" s="1"/>
      <c r="VJA52" s="1"/>
      <c r="VJB52" s="1"/>
      <c r="VJC52" s="1"/>
      <c r="VJD52" s="1"/>
      <c r="VJE52" s="1"/>
      <c r="VJF52" s="1"/>
      <c r="VJG52" s="1"/>
      <c r="VJH52" s="1"/>
      <c r="VJI52" s="1"/>
      <c r="VJJ52" s="1"/>
      <c r="VJK52" s="1"/>
      <c r="VJL52" s="1"/>
      <c r="VJM52" s="1"/>
      <c r="VJN52" s="1"/>
      <c r="VJO52" s="1"/>
      <c r="VJP52" s="1"/>
      <c r="VJQ52" s="1"/>
      <c r="VJR52" s="1"/>
      <c r="VJS52" s="1"/>
      <c r="VJT52" s="1"/>
      <c r="VJU52" s="1"/>
      <c r="VJV52" s="1"/>
      <c r="VJW52" s="1"/>
      <c r="VJX52" s="1"/>
      <c r="VJY52" s="1"/>
      <c r="VJZ52" s="1"/>
      <c r="VKA52" s="1"/>
      <c r="VKB52" s="1"/>
      <c r="VKC52" s="1"/>
      <c r="VKD52" s="1"/>
      <c r="VKE52" s="1"/>
      <c r="VKF52" s="1"/>
      <c r="VKG52" s="1"/>
      <c r="VKH52" s="1"/>
      <c r="VKI52" s="1"/>
      <c r="VKJ52" s="1"/>
      <c r="VKK52" s="1"/>
      <c r="VKL52" s="1"/>
      <c r="VKM52" s="1"/>
      <c r="VKN52" s="1"/>
      <c r="VKO52" s="1"/>
      <c r="VKP52" s="1"/>
      <c r="VKQ52" s="1"/>
      <c r="VKR52" s="1"/>
      <c r="VKS52" s="1"/>
      <c r="VKT52" s="1"/>
      <c r="VKU52" s="1"/>
      <c r="VKV52" s="1"/>
      <c r="VKW52" s="1"/>
      <c r="VKX52" s="1"/>
      <c r="VKY52" s="1"/>
      <c r="VKZ52" s="1"/>
      <c r="VLA52" s="1"/>
      <c r="VLB52" s="1"/>
      <c r="VLC52" s="1"/>
      <c r="VLD52" s="1"/>
      <c r="VLE52" s="1"/>
      <c r="VLF52" s="1"/>
      <c r="VLG52" s="1"/>
      <c r="VLH52" s="1"/>
      <c r="VLI52" s="1"/>
      <c r="VLJ52" s="1"/>
      <c r="VLK52" s="1"/>
      <c r="VLL52" s="1"/>
      <c r="VLM52" s="1"/>
      <c r="VLN52" s="1"/>
      <c r="VLO52" s="1"/>
      <c r="VLP52" s="1"/>
      <c r="VLQ52" s="1"/>
      <c r="VLR52" s="1"/>
      <c r="VLS52" s="1"/>
      <c r="VLT52" s="1"/>
      <c r="VLU52" s="1"/>
      <c r="VLV52" s="1"/>
      <c r="VLW52" s="1"/>
      <c r="VLX52" s="1"/>
      <c r="VLY52" s="1"/>
      <c r="VLZ52" s="1"/>
      <c r="VMA52" s="1"/>
      <c r="VMB52" s="1"/>
      <c r="VMC52" s="1"/>
      <c r="VMD52" s="1"/>
      <c r="VME52" s="1"/>
      <c r="VMF52" s="1"/>
      <c r="VMG52" s="1"/>
      <c r="VMH52" s="1"/>
      <c r="VMI52" s="1"/>
      <c r="VMJ52" s="1"/>
      <c r="VMK52" s="1"/>
      <c r="VML52" s="1"/>
      <c r="VMM52" s="1"/>
      <c r="VMN52" s="1"/>
      <c r="VMO52" s="1"/>
      <c r="VMP52" s="1"/>
      <c r="VMQ52" s="1"/>
      <c r="VMR52" s="1"/>
      <c r="VMS52" s="1"/>
      <c r="VMT52" s="1"/>
      <c r="VMU52" s="1"/>
      <c r="VMV52" s="1"/>
      <c r="VMW52" s="1"/>
      <c r="VMX52" s="1"/>
      <c r="VMY52" s="1"/>
      <c r="VMZ52" s="1"/>
      <c r="VNA52" s="1"/>
      <c r="VNB52" s="1"/>
      <c r="VNC52" s="1"/>
      <c r="VND52" s="1"/>
      <c r="VNE52" s="1"/>
      <c r="VNF52" s="1"/>
      <c r="VNG52" s="1"/>
      <c r="VNH52" s="1"/>
      <c r="VNI52" s="1"/>
      <c r="VNJ52" s="1"/>
      <c r="VNK52" s="1"/>
      <c r="VNL52" s="1"/>
      <c r="VNM52" s="1"/>
      <c r="VNN52" s="1"/>
      <c r="VNO52" s="1"/>
      <c r="VNP52" s="1"/>
      <c r="VNQ52" s="1"/>
      <c r="VNR52" s="1"/>
      <c r="VNS52" s="1"/>
      <c r="VNT52" s="1"/>
      <c r="VNU52" s="1"/>
      <c r="VNV52" s="1"/>
      <c r="VNW52" s="1"/>
      <c r="VNX52" s="1"/>
      <c r="VNY52" s="1"/>
      <c r="VNZ52" s="1"/>
      <c r="VOA52" s="1"/>
      <c r="VOB52" s="1"/>
      <c r="VOC52" s="1"/>
      <c r="VOD52" s="1"/>
      <c r="VOE52" s="1"/>
      <c r="VOF52" s="1"/>
      <c r="VOG52" s="1"/>
      <c r="VOH52" s="1"/>
      <c r="VOI52" s="1"/>
      <c r="VOJ52" s="1"/>
      <c r="VOK52" s="1"/>
      <c r="VOL52" s="1"/>
      <c r="VOM52" s="1"/>
      <c r="VON52" s="1"/>
      <c r="VOO52" s="1"/>
      <c r="VOP52" s="1"/>
      <c r="VOQ52" s="1"/>
      <c r="VOR52" s="1"/>
      <c r="VOS52" s="1"/>
      <c r="VOT52" s="1"/>
      <c r="VOU52" s="1"/>
      <c r="VOV52" s="1"/>
      <c r="VOW52" s="1"/>
      <c r="VOX52" s="1"/>
      <c r="VOY52" s="1"/>
      <c r="VOZ52" s="1"/>
      <c r="VPA52" s="1"/>
      <c r="VPB52" s="1"/>
      <c r="VPC52" s="1"/>
      <c r="VPD52" s="1"/>
      <c r="VPE52" s="1"/>
      <c r="VPF52" s="1"/>
      <c r="VPG52" s="1"/>
      <c r="VPH52" s="1"/>
      <c r="VPI52" s="1"/>
      <c r="VPJ52" s="1"/>
      <c r="VPK52" s="1"/>
      <c r="VPL52" s="1"/>
      <c r="VPM52" s="1"/>
      <c r="VPN52" s="1"/>
      <c r="VPO52" s="1"/>
      <c r="VPP52" s="1"/>
      <c r="VPQ52" s="1"/>
      <c r="VPR52" s="1"/>
      <c r="VPS52" s="1"/>
      <c r="VPT52" s="1"/>
      <c r="VPU52" s="1"/>
      <c r="VPV52" s="1"/>
      <c r="VPW52" s="1"/>
      <c r="VPX52" s="1"/>
      <c r="VPY52" s="1"/>
      <c r="VPZ52" s="1"/>
      <c r="VQA52" s="1"/>
      <c r="VQB52" s="1"/>
      <c r="VQC52" s="1"/>
      <c r="VQD52" s="1"/>
      <c r="VQE52" s="1"/>
      <c r="VQF52" s="1"/>
      <c r="VQG52" s="1"/>
      <c r="VQH52" s="1"/>
      <c r="VQI52" s="1"/>
      <c r="VQJ52" s="1"/>
      <c r="VQK52" s="1"/>
      <c r="VQL52" s="1"/>
      <c r="VQM52" s="1"/>
      <c r="VQN52" s="1"/>
      <c r="VQO52" s="1"/>
      <c r="VQP52" s="1"/>
      <c r="VQQ52" s="1"/>
      <c r="VQR52" s="1"/>
      <c r="VQS52" s="1"/>
      <c r="VQT52" s="1"/>
      <c r="VQU52" s="1"/>
      <c r="VQV52" s="1"/>
      <c r="VQW52" s="1"/>
      <c r="VQX52" s="1"/>
      <c r="VQY52" s="1"/>
      <c r="VQZ52" s="1"/>
      <c r="VRA52" s="1"/>
      <c r="VRB52" s="1"/>
      <c r="VRC52" s="1"/>
      <c r="VRD52" s="1"/>
      <c r="VRE52" s="1"/>
      <c r="VRF52" s="1"/>
      <c r="VRG52" s="1"/>
      <c r="VRH52" s="1"/>
      <c r="VRI52" s="1"/>
      <c r="VRJ52" s="1"/>
      <c r="VRK52" s="1"/>
      <c r="VRL52" s="1"/>
      <c r="VRM52" s="1"/>
      <c r="VRN52" s="1"/>
      <c r="VRO52" s="1"/>
      <c r="VRP52" s="1"/>
      <c r="VRQ52" s="1"/>
      <c r="VRR52" s="1"/>
      <c r="VRS52" s="1"/>
      <c r="VRT52" s="1"/>
      <c r="VRU52" s="1"/>
      <c r="VRV52" s="1"/>
      <c r="VRW52" s="1"/>
      <c r="VRX52" s="1"/>
      <c r="VRY52" s="1"/>
      <c r="VRZ52" s="1"/>
      <c r="VSA52" s="1"/>
      <c r="VSB52" s="1"/>
      <c r="VSC52" s="1"/>
      <c r="VSD52" s="1"/>
      <c r="VSE52" s="1"/>
      <c r="VSF52" s="1"/>
      <c r="VSG52" s="1"/>
      <c r="VSH52" s="1"/>
      <c r="VSI52" s="1"/>
      <c r="VSJ52" s="1"/>
      <c r="VSK52" s="1"/>
      <c r="VSL52" s="1"/>
      <c r="VSM52" s="1"/>
      <c r="VSN52" s="1"/>
      <c r="VSO52" s="1"/>
      <c r="VSP52" s="1"/>
      <c r="VSQ52" s="1"/>
      <c r="VSR52" s="1"/>
      <c r="VSS52" s="1"/>
      <c r="VST52" s="1"/>
      <c r="VSU52" s="1"/>
      <c r="VSV52" s="1"/>
      <c r="VSW52" s="1"/>
      <c r="VSX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VYT52" s="1"/>
      <c r="VYU52" s="1"/>
      <c r="VYV52" s="1"/>
      <c r="VYW52" s="1"/>
      <c r="VYX52" s="1"/>
      <c r="VYY52" s="1"/>
      <c r="VYZ52" s="1"/>
      <c r="VZA52" s="1"/>
      <c r="VZB52" s="1"/>
      <c r="VZC52" s="1"/>
      <c r="VZD52" s="1"/>
      <c r="VZE52" s="1"/>
      <c r="VZF52" s="1"/>
      <c r="VZG52" s="1"/>
      <c r="VZH52" s="1"/>
      <c r="VZI52" s="1"/>
      <c r="VZJ52" s="1"/>
      <c r="VZK52" s="1"/>
      <c r="VZL52" s="1"/>
      <c r="VZM52" s="1"/>
      <c r="VZN52" s="1"/>
      <c r="VZO52" s="1"/>
      <c r="VZP52" s="1"/>
      <c r="VZQ52" s="1"/>
      <c r="VZR52" s="1"/>
      <c r="VZS52" s="1"/>
      <c r="VZT52" s="1"/>
      <c r="VZU52" s="1"/>
      <c r="VZV52" s="1"/>
      <c r="VZW52" s="1"/>
      <c r="VZX52" s="1"/>
      <c r="VZY52" s="1"/>
      <c r="VZZ52" s="1"/>
      <c r="WAA52" s="1"/>
      <c r="WAB52" s="1"/>
      <c r="WAC52" s="1"/>
      <c r="WAD52" s="1"/>
      <c r="WAE52" s="1"/>
      <c r="WAF52" s="1"/>
      <c r="WAG52" s="1"/>
      <c r="WAH52" s="1"/>
      <c r="WAI52" s="1"/>
      <c r="WAJ52" s="1"/>
      <c r="WAK52" s="1"/>
      <c r="WAL52" s="1"/>
      <c r="WAM52" s="1"/>
      <c r="WAN52" s="1"/>
      <c r="WAO52" s="1"/>
      <c r="WAP52" s="1"/>
      <c r="WAQ52" s="1"/>
      <c r="WAR52" s="1"/>
      <c r="WAS52" s="1"/>
      <c r="WAT52" s="1"/>
      <c r="WAU52" s="1"/>
      <c r="WAV52" s="1"/>
      <c r="WAW52" s="1"/>
      <c r="WAX52" s="1"/>
      <c r="WAY52" s="1"/>
      <c r="WAZ52" s="1"/>
      <c r="WBA52" s="1"/>
      <c r="WBB52" s="1"/>
      <c r="WBC52" s="1"/>
      <c r="WBD52" s="1"/>
      <c r="WBE52" s="1"/>
      <c r="WBF52" s="1"/>
      <c r="WBG52" s="1"/>
      <c r="WBH52" s="1"/>
      <c r="WBI52" s="1"/>
      <c r="WBJ52" s="1"/>
      <c r="WBK52" s="1"/>
      <c r="WBL52" s="1"/>
      <c r="WBM52" s="1"/>
      <c r="WBN52" s="1"/>
      <c r="WBO52" s="1"/>
      <c r="WBP52" s="1"/>
      <c r="WBQ52" s="1"/>
      <c r="WBR52" s="1"/>
      <c r="WBS52" s="1"/>
      <c r="WBT52" s="1"/>
      <c r="WBU52" s="1"/>
      <c r="WBV52" s="1"/>
      <c r="WBW52" s="1"/>
      <c r="WBX52" s="1"/>
      <c r="WBY52" s="1"/>
      <c r="WBZ52" s="1"/>
      <c r="WCA52" s="1"/>
      <c r="WCB52" s="1"/>
      <c r="WCC52" s="1"/>
      <c r="WCD52" s="1"/>
      <c r="WCE52" s="1"/>
      <c r="WCF52" s="1"/>
      <c r="WCG52" s="1"/>
      <c r="WCH52" s="1"/>
      <c r="WCI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  <c r="WUL52" s="1"/>
      <c r="WUM52" s="1"/>
      <c r="WUN52" s="1"/>
      <c r="WUO52" s="1"/>
      <c r="WUP52" s="1"/>
      <c r="WUQ52" s="1"/>
      <c r="WUR52" s="1"/>
      <c r="WUS52" s="1"/>
      <c r="WUT52" s="1"/>
      <c r="WUU52" s="1"/>
      <c r="WUV52" s="1"/>
      <c r="WUW52" s="1"/>
      <c r="WUX52" s="1"/>
      <c r="WUY52" s="1"/>
      <c r="WUZ52" s="1"/>
      <c r="WVA52" s="1"/>
      <c r="WVB52" s="1"/>
      <c r="WVC52" s="1"/>
      <c r="WVD52" s="1"/>
      <c r="WVE52" s="1"/>
      <c r="WVF52" s="1"/>
      <c r="WVG52" s="1"/>
      <c r="WVH52" s="1"/>
      <c r="WVI52" s="1"/>
      <c r="WVJ52" s="1"/>
      <c r="WVK52" s="1"/>
      <c r="WVL52" s="1"/>
      <c r="WVM52" s="1"/>
      <c r="WVN52" s="1"/>
      <c r="WVO52" s="1"/>
      <c r="WVP52" s="1"/>
      <c r="WVQ52" s="1"/>
      <c r="WVR52" s="1"/>
      <c r="WVS52" s="1"/>
      <c r="WVT52" s="1"/>
      <c r="WVU52" s="1"/>
      <c r="WVV52" s="1"/>
      <c r="WVW52" s="1"/>
      <c r="WVX52" s="1"/>
      <c r="WVY52" s="1"/>
      <c r="WVZ52" s="1"/>
      <c r="WWA52" s="1"/>
      <c r="WWB52" s="1"/>
      <c r="WWC52" s="1"/>
      <c r="WWD52" s="1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2015-06-05T18:19:34Z</dcterms:created>
  <dcterms:modified xsi:type="dcterms:W3CDTF">2024-05-07T12:05:46Z</dcterms:modified>
</cp:coreProperties>
</file>